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L" sheetId="1" r:id="rId1"/>
  </sheets>
  <definedNames>
    <definedName name="_xlnm._FilterDatabase" localSheetId="0" hidden="1">PL!$A$1:$U$1</definedName>
  </definedNames>
  <calcPr calcId="191029" iterateDelta="1E-4"/>
</workbook>
</file>

<file path=xl/calcChain.xml><?xml version="1.0" encoding="utf-8"?>
<calcChain xmlns="http://schemas.openxmlformats.org/spreadsheetml/2006/main">
  <c r="N379" i="1" l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I371" i="1"/>
  <c r="I169" i="1"/>
  <c r="G379" i="1"/>
  <c r="I369" i="1"/>
  <c r="I370" i="1"/>
  <c r="I372" i="1"/>
  <c r="I373" i="1"/>
  <c r="I374" i="1"/>
  <c r="I133" i="1"/>
  <c r="I205" i="1"/>
  <c r="I339" i="1"/>
  <c r="I340" i="1"/>
  <c r="I356" i="1"/>
  <c r="I357" i="1"/>
  <c r="I358" i="1"/>
  <c r="I107" i="1"/>
  <c r="I108" i="1"/>
  <c r="I109" i="1"/>
  <c r="I110" i="1"/>
  <c r="I111" i="1"/>
  <c r="I312" i="1"/>
  <c r="I313" i="1"/>
  <c r="I314" i="1"/>
  <c r="I315" i="1"/>
  <c r="I316" i="1"/>
  <c r="I317" i="1"/>
  <c r="I318" i="1"/>
  <c r="I319" i="1"/>
  <c r="I320" i="1"/>
  <c r="I274" i="1"/>
  <c r="I121" i="1"/>
  <c r="I124" i="1"/>
  <c r="I184" i="1"/>
  <c r="I185" i="1"/>
  <c r="I186" i="1"/>
  <c r="I189" i="1"/>
  <c r="I180" i="1"/>
  <c r="I144" i="1"/>
  <c r="I145" i="1"/>
  <c r="I146" i="1"/>
  <c r="I147" i="1"/>
  <c r="I115" i="1"/>
  <c r="I117" i="1"/>
  <c r="I122" i="1"/>
  <c r="I170" i="1"/>
  <c r="I179" i="1"/>
  <c r="I181" i="1"/>
  <c r="I182" i="1"/>
  <c r="I363" i="1"/>
  <c r="I364" i="1"/>
  <c r="I365" i="1"/>
  <c r="I366" i="1"/>
  <c r="I293" i="1"/>
  <c r="I294" i="1"/>
  <c r="I295" i="1"/>
  <c r="I296" i="1"/>
  <c r="I48" i="1"/>
  <c r="I221" i="1"/>
  <c r="I222" i="1"/>
  <c r="I223" i="1"/>
  <c r="I224" i="1"/>
  <c r="I231" i="1"/>
  <c r="I130" i="1"/>
  <c r="I101" i="1"/>
  <c r="I102" i="1"/>
  <c r="I103" i="1"/>
  <c r="I99" i="1"/>
  <c r="I100" i="1"/>
  <c r="I136" i="1"/>
  <c r="I137" i="1"/>
  <c r="I138" i="1"/>
  <c r="I139" i="1"/>
  <c r="I328" i="1"/>
  <c r="I329" i="1"/>
  <c r="I96" i="1"/>
  <c r="I97" i="1"/>
  <c r="I98" i="1"/>
  <c r="I242" i="1"/>
  <c r="I243" i="1"/>
  <c r="I244" i="1"/>
  <c r="I214" i="1"/>
  <c r="I215" i="1"/>
  <c r="I284" i="1"/>
  <c r="I281" i="1"/>
  <c r="I282" i="1"/>
  <c r="I283" i="1"/>
  <c r="I47" i="1"/>
  <c r="I292" i="1"/>
  <c r="I341" i="1"/>
  <c r="I342" i="1"/>
  <c r="I336" i="1"/>
  <c r="I337" i="1"/>
  <c r="I235" i="1"/>
  <c r="I236" i="1"/>
  <c r="I237" i="1"/>
  <c r="I238" i="1"/>
  <c r="I239" i="1"/>
  <c r="I206" i="1"/>
  <c r="I225" i="1"/>
  <c r="I226" i="1"/>
  <c r="I227" i="1"/>
  <c r="I228" i="1"/>
  <c r="I229" i="1"/>
  <c r="I232" i="1"/>
  <c r="I233" i="1"/>
  <c r="I234" i="1"/>
  <c r="I240" i="1"/>
  <c r="I241" i="1"/>
  <c r="I230" i="1"/>
  <c r="I86" i="1"/>
  <c r="I87" i="1"/>
  <c r="I88" i="1"/>
  <c r="I9" i="1"/>
  <c r="I10" i="1"/>
  <c r="I11" i="1"/>
  <c r="I3" i="1"/>
  <c r="I4" i="1"/>
  <c r="I5" i="1"/>
  <c r="I8" i="1"/>
  <c r="I6" i="1"/>
  <c r="I7" i="1"/>
  <c r="I2" i="1"/>
  <c r="I22" i="1"/>
  <c r="I24" i="1"/>
  <c r="I27" i="1"/>
  <c r="I30" i="1"/>
  <c r="I32" i="1"/>
  <c r="I35" i="1"/>
  <c r="I37" i="1"/>
  <c r="I38" i="1"/>
  <c r="I39" i="1"/>
  <c r="I54" i="1"/>
  <c r="I63" i="1"/>
  <c r="I64" i="1"/>
  <c r="I65" i="1"/>
  <c r="I51" i="1"/>
  <c r="I52" i="1"/>
  <c r="I58" i="1"/>
  <c r="I59" i="1"/>
  <c r="I60" i="1"/>
  <c r="I53" i="1"/>
  <c r="I61" i="1"/>
  <c r="I62" i="1"/>
  <c r="I55" i="1"/>
  <c r="I66" i="1"/>
  <c r="I56" i="1"/>
  <c r="I67" i="1"/>
  <c r="I68" i="1"/>
  <c r="I57" i="1"/>
  <c r="I69" i="1"/>
  <c r="I70" i="1"/>
  <c r="I50" i="1"/>
  <c r="I76" i="1"/>
  <c r="I77" i="1"/>
  <c r="I78" i="1"/>
  <c r="I80" i="1"/>
  <c r="I81" i="1"/>
  <c r="I82" i="1"/>
  <c r="I132" i="1"/>
  <c r="I126" i="1"/>
  <c r="I127" i="1"/>
  <c r="I13" i="1"/>
  <c r="I14" i="1"/>
  <c r="I15" i="1"/>
  <c r="I16" i="1"/>
  <c r="I17" i="1"/>
  <c r="I46" i="1"/>
  <c r="I128" i="1"/>
  <c r="I129" i="1"/>
  <c r="I43" i="1"/>
  <c r="I44" i="1"/>
  <c r="I45" i="1"/>
  <c r="I18" i="1"/>
  <c r="I19" i="1"/>
  <c r="I20" i="1"/>
  <c r="I347" i="1"/>
  <c r="I348" i="1"/>
  <c r="I349" i="1"/>
  <c r="I333" i="1"/>
  <c r="I91" i="1"/>
  <c r="I92" i="1"/>
  <c r="I93" i="1"/>
  <c r="I325" i="1"/>
  <c r="I200" i="1"/>
  <c r="I202" i="1"/>
  <c r="I204" i="1"/>
  <c r="I338" i="1"/>
  <c r="I334" i="1"/>
  <c r="I335" i="1"/>
  <c r="I84" i="1"/>
  <c r="I85" i="1"/>
  <c r="I83" i="1"/>
  <c r="I190" i="1"/>
  <c r="I330" i="1"/>
  <c r="I331" i="1"/>
  <c r="I332" i="1"/>
  <c r="I94" i="1"/>
  <c r="I95" i="1"/>
  <c r="I89" i="1"/>
  <c r="I90" i="1"/>
  <c r="I307" i="1"/>
  <c r="I308" i="1"/>
  <c r="I309" i="1"/>
  <c r="I310" i="1"/>
  <c r="I311" i="1"/>
  <c r="I352" i="1"/>
  <c r="I191" i="1"/>
  <c r="I104" i="1"/>
  <c r="I105" i="1"/>
  <c r="I106" i="1"/>
  <c r="I112" i="1"/>
  <c r="I197" i="1"/>
  <c r="I198" i="1"/>
  <c r="I199" i="1"/>
  <c r="I201" i="1"/>
  <c r="I203" i="1"/>
  <c r="I49" i="1"/>
  <c r="I71" i="1"/>
  <c r="I74" i="1"/>
  <c r="I72" i="1"/>
  <c r="I73" i="1"/>
  <c r="I75" i="1"/>
  <c r="I79" i="1"/>
  <c r="I297" i="1"/>
  <c r="I375" i="1"/>
  <c r="I376" i="1"/>
  <c r="I377" i="1"/>
  <c r="I378" i="1"/>
  <c r="I25" i="1"/>
  <c r="I28" i="1"/>
  <c r="I36" i="1"/>
  <c r="I12" i="1"/>
  <c r="I42" i="1"/>
  <c r="I34" i="1"/>
  <c r="I192" i="1"/>
  <c r="I193" i="1"/>
  <c r="I194" i="1"/>
  <c r="I195" i="1"/>
  <c r="I196" i="1"/>
  <c r="I275" i="1"/>
  <c r="I273" i="1"/>
  <c r="I326" i="1"/>
  <c r="I113" i="1"/>
  <c r="I141" i="1"/>
  <c r="I142" i="1"/>
  <c r="I162" i="1"/>
  <c r="I163" i="1"/>
  <c r="I160" i="1"/>
  <c r="I161" i="1"/>
  <c r="I158" i="1"/>
  <c r="I143" i="1"/>
  <c r="I134" i="1"/>
  <c r="I120" i="1"/>
  <c r="I140" i="1"/>
  <c r="I172" i="1"/>
  <c r="I176" i="1"/>
  <c r="I174" i="1"/>
  <c r="I177" i="1"/>
  <c r="I178" i="1"/>
  <c r="I183" i="1"/>
  <c r="I148" i="1"/>
  <c r="I149" i="1"/>
  <c r="I123" i="1"/>
  <c r="I125" i="1"/>
  <c r="I187" i="1"/>
  <c r="I188" i="1"/>
  <c r="I321" i="1"/>
  <c r="I322" i="1"/>
  <c r="I323" i="1"/>
  <c r="I324" i="1"/>
  <c r="I207" i="1"/>
  <c r="I208" i="1"/>
  <c r="I209" i="1"/>
  <c r="I210" i="1"/>
  <c r="I289" i="1"/>
  <c r="I290" i="1"/>
  <c r="I291" i="1"/>
  <c r="I327" i="1"/>
  <c r="I131" i="1"/>
  <c r="I359" i="1"/>
  <c r="I360" i="1"/>
  <c r="I361" i="1"/>
  <c r="I362" i="1"/>
  <c r="I216" i="1"/>
  <c r="I217" i="1"/>
  <c r="I218" i="1"/>
  <c r="I219" i="1"/>
  <c r="I220" i="1"/>
  <c r="I211" i="1"/>
  <c r="I212" i="1"/>
  <c r="I213" i="1"/>
  <c r="I345" i="1"/>
  <c r="I285" i="1"/>
  <c r="I286" i="1"/>
  <c r="I287" i="1"/>
  <c r="I288" i="1"/>
  <c r="I301" i="1"/>
  <c r="I302" i="1"/>
  <c r="I303" i="1"/>
  <c r="I304" i="1"/>
  <c r="I305" i="1"/>
  <c r="I306" i="1"/>
  <c r="I350" i="1"/>
  <c r="I351" i="1"/>
  <c r="I353" i="1"/>
  <c r="I355" i="1"/>
  <c r="I354" i="1"/>
  <c r="I343" i="1"/>
  <c r="I344" i="1"/>
  <c r="I346" i="1"/>
  <c r="I154" i="1"/>
  <c r="I157" i="1"/>
  <c r="I114" i="1"/>
  <c r="I116" i="1"/>
  <c r="I118" i="1"/>
  <c r="I119" i="1"/>
  <c r="I164" i="1"/>
  <c r="I168" i="1"/>
  <c r="I171" i="1"/>
  <c r="I175" i="1"/>
  <c r="I173" i="1"/>
  <c r="I165" i="1"/>
  <c r="I167" i="1"/>
  <c r="I166" i="1"/>
  <c r="I159" i="1"/>
  <c r="I150" i="1"/>
  <c r="I151" i="1"/>
  <c r="I153" i="1"/>
  <c r="I152" i="1"/>
  <c r="I155" i="1"/>
  <c r="I135" i="1"/>
  <c r="I367" i="1"/>
  <c r="I368" i="1"/>
  <c r="I298" i="1"/>
  <c r="I299" i="1"/>
  <c r="I300" i="1"/>
  <c r="I249" i="1"/>
  <c r="I250" i="1"/>
  <c r="I251" i="1"/>
  <c r="I252" i="1"/>
  <c r="I253" i="1"/>
  <c r="I264" i="1"/>
  <c r="I265" i="1"/>
  <c r="I266" i="1"/>
  <c r="I279" i="1"/>
  <c r="I280" i="1"/>
  <c r="I21" i="1"/>
  <c r="I23" i="1"/>
  <c r="I26" i="1"/>
  <c r="I29" i="1"/>
  <c r="I31" i="1"/>
  <c r="I33" i="1"/>
  <c r="I277" i="1"/>
  <c r="I278" i="1"/>
  <c r="I245" i="1"/>
  <c r="I246" i="1"/>
  <c r="I247" i="1"/>
  <c r="I248" i="1"/>
  <c r="I254" i="1"/>
  <c r="I255" i="1"/>
  <c r="I256" i="1"/>
  <c r="I257" i="1"/>
  <c r="I258" i="1"/>
  <c r="I259" i="1"/>
  <c r="I260" i="1"/>
  <c r="I261" i="1"/>
  <c r="I262" i="1"/>
  <c r="I263" i="1"/>
  <c r="I40" i="1"/>
  <c r="I41" i="1"/>
  <c r="I267" i="1"/>
  <c r="I268" i="1"/>
  <c r="I276" i="1"/>
  <c r="I269" i="1"/>
  <c r="I270" i="1"/>
  <c r="I271" i="1"/>
  <c r="I272" i="1"/>
  <c r="I156" i="1"/>
  <c r="I379" i="1"/>
</calcChain>
</file>

<file path=xl/sharedStrings.xml><?xml version="1.0" encoding="utf-8"?>
<sst xmlns="http://schemas.openxmlformats.org/spreadsheetml/2006/main" count="2406" uniqueCount="560">
  <si>
    <t>EAN CODE</t>
  </si>
  <si>
    <t>QTY</t>
  </si>
  <si>
    <t>SIZE</t>
  </si>
  <si>
    <t>SEASON</t>
  </si>
  <si>
    <t>BOX</t>
  </si>
  <si>
    <t>BRAND</t>
  </si>
  <si>
    <t>SS0055-P074-40-Z1B</t>
  </si>
  <si>
    <t>SNEAKERS</t>
  </si>
  <si>
    <t>GEM 07 - SNEAKERS COW SUEDE/CALF LEATHER/MESH WHITE</t>
  </si>
  <si>
    <t>SS25</t>
  </si>
  <si>
    <t>PINKO</t>
  </si>
  <si>
    <t>UPPER : 58% BOS TAURUS (COW) 30% PL (POLYESTER) 12% PU (POLYURETHANE) ; LINING : 100% PL (POLYESTER) ; OUTSOLE : 60% PHYLON 32% RUBBER 8% TPU SPOILER ; INSOCK : 100% BOS TAURUS (COW)</t>
  </si>
  <si>
    <t>105921-A2XU-40-C73</t>
  </si>
  <si>
    <t>TROUSERS</t>
  </si>
  <si>
    <t>NEW PATRE TROUSERS</t>
  </si>
  <si>
    <t>EST - Outside Fabric: 95%PL 5%EA - FOD - Lining: 55%PL 45%VI - RIC - Ricamo: 100%VT</t>
  </si>
  <si>
    <t>105921-A2XU-42-C73</t>
  </si>
  <si>
    <t>105921-A2XU-46-C73</t>
  </si>
  <si>
    <t>105921-A2XU-38-L65</t>
  </si>
  <si>
    <t>105921-A2XU-42-L65</t>
  </si>
  <si>
    <t>105921-A2XU-46-L65</t>
  </si>
  <si>
    <t>105922-A2XU-40-E87</t>
  </si>
  <si>
    <t>SHOES</t>
  </si>
  <si>
    <t>NEW NEVI SHORTS</t>
  </si>
  <si>
    <t>104738-A2FQ-XL-RZ1</t>
  </si>
  <si>
    <t>SWEATSHIRT</t>
  </si>
  <si>
    <t>WELLINGTON SWEATSHIRT</t>
  </si>
  <si>
    <t>XL</t>
  </si>
  <si>
    <t>FIE - Filato Esterno: 82%VI 18%PA - 646 - : 82%VI 18%PA</t>
  </si>
  <si>
    <t>104781-A2EJ-44-D18</t>
  </si>
  <si>
    <t>SCUSAMI TROUSERS</t>
  </si>
  <si>
    <t>EST - Outside Fabric: 91%VI 8%PL 1%EA - FOD - Lining: 100%VI</t>
  </si>
  <si>
    <t>104781-A2EJ-46-D18</t>
  </si>
  <si>
    <t>104926-A0HM-42-Z05</t>
  </si>
  <si>
    <t>RESTA TROUSERS</t>
  </si>
  <si>
    <t>EST - Outside Fabric: 65%VI 30%PA 5%EA - FOD - Lining: 67%AC 33%PL</t>
  </si>
  <si>
    <t>104926-A0HM-44-Z05</t>
  </si>
  <si>
    <t>104926-A0HM-46-Z05</t>
  </si>
  <si>
    <t>100371-A2BZ-M-O57</t>
  </si>
  <si>
    <t>JOGGERS</t>
  </si>
  <si>
    <t>CARICO JOGGERS</t>
  </si>
  <si>
    <t>M</t>
  </si>
  <si>
    <t>ES1 - 1° Outside Fabric: 100%CO - ES2 - 2° Outside Fabric: 95%CO 5%EA - FOD - Lining: 100%CO</t>
  </si>
  <si>
    <t>100371-A2BZ-S-O57</t>
  </si>
  <si>
    <t>S</t>
  </si>
  <si>
    <t>100371-A2BZ-XL-O57</t>
  </si>
  <si>
    <t>100371-A2BZ-XS-O57</t>
  </si>
  <si>
    <t>XS</t>
  </si>
  <si>
    <t>100331-A213-40-E28</t>
  </si>
  <si>
    <t>PERGAMINO TROUSERS</t>
  </si>
  <si>
    <t>EST - Outside Fabric: 96%VI 4%EA - FOD - Lining: 67%AC 33%PL</t>
  </si>
  <si>
    <t>100331-A213-42-E28</t>
  </si>
  <si>
    <t>100331-A213-44-E28</t>
  </si>
  <si>
    <t>100331-A213-44-Z07</t>
  </si>
  <si>
    <t>102861-A213-36-E28</t>
  </si>
  <si>
    <t>PARANO TROUSERS</t>
  </si>
  <si>
    <t>102861-A213-38-E28</t>
  </si>
  <si>
    <t>102861-A213-40-E28</t>
  </si>
  <si>
    <t>102861-A213-42-E28</t>
  </si>
  <si>
    <t>102861-A213-44-E28</t>
  </si>
  <si>
    <t>104670-A2JR-42-E28</t>
  </si>
  <si>
    <t>TOP</t>
  </si>
  <si>
    <t>CRAZY TANK TOP</t>
  </si>
  <si>
    <t>EST - Outside Fabric: 91%SE 9%EA</t>
  </si>
  <si>
    <t>SD0339-T017-36-Z99</t>
  </si>
  <si>
    <t>SANDALS</t>
  </si>
  <si>
    <t>LISA 17 - SANDALS SATIN STRASS BLACK</t>
  </si>
  <si>
    <t>UPPER : 100% PL (POLYESTER) ; LINING : 100% CAPRA HIRCUS LINNEAUS ; OUTSOLE : 100% TUNIT ; INSOCK : 100% CAPRA HIRCUS LINNEAUS</t>
  </si>
  <si>
    <t>SD0339-T017-39-Z99</t>
  </si>
  <si>
    <t>SS0091-T033-35-ZZF</t>
  </si>
  <si>
    <t>ZOE 03 - SNEAKERS GLITTER/NYLON/MIRROR SILVER</t>
  </si>
  <si>
    <t>UPPER : 60% PL (POLYESTER) 20% CO (COTTON) 20% PU (POLYURETHANE) ; LINING : 50% CO (COTTON) 40% BOS TAURUS (COW) 10% PL (POLYESTER) ; OUTSOLE : 80% TPR 20% EVA ; INSOCK : 100% BOS TAURUS (COW)</t>
  </si>
  <si>
    <t>SS0091-T033-36-ZZF</t>
  </si>
  <si>
    <t>SS0091-T033-37-ZZF</t>
  </si>
  <si>
    <t>SS0091-T033-41-ZZF</t>
  </si>
  <si>
    <t>SS0087-P085-38-ZZF</t>
  </si>
  <si>
    <t>ZOE 01 - SNEAKERS METALLIC/NYLON SILVER</t>
  </si>
  <si>
    <t>UPPER : 50% PA (POLYAMIDE) 30% CAPRA HIRCUS LINNEAUS 20% BOS TAURUS (COW) ; LINING : 50% CO (COTTON) 40% BOS TAURUS (COW) 10% PL (POLYESTER) ; OUTSOLE : 80% TPR 20% EVA ; INSOCK : 100% BOS TAURUS (COW)</t>
  </si>
  <si>
    <t>SS0055-E021-35-ZZF</t>
  </si>
  <si>
    <t>GEM 07 - SNEAKERS LAMINATED/MESH SILVER</t>
  </si>
  <si>
    <t>UPPER : 65% PU (POLYURETHANE) 35% PL (POLYESTER) ; LINING : 100% PL (POLYESTER) ; OUTSOLE : 60% PHYLON 32% RUBBER 8% TPU SPOILER ; INSOCK : 100% BOS TAURUS (COW)</t>
  </si>
  <si>
    <t>SS0055-E021-36-ZZF</t>
  </si>
  <si>
    <t>SS0055-E021-39-ZZF</t>
  </si>
  <si>
    <t>SS0055-E021-41-ZZF</t>
  </si>
  <si>
    <t>SD0349-P003-36-Z99</t>
  </si>
  <si>
    <t>LOAFERS</t>
  </si>
  <si>
    <t>NATY 02 - LOAFERS NAPPA BLACK</t>
  </si>
  <si>
    <t>UPPER : 100% CAPRA HIRCUS LINNEAUS ; LINING : 100% CAPRA HIRCUS LINNEAUS ; OUTSOLE : 100% RUBBER ; INSOCK : 100% CAPRA HIRCUS LINNEAUS</t>
  </si>
  <si>
    <t>SD0349-P003-38-Z99</t>
  </si>
  <si>
    <t>SD0339-T017-37-Z99</t>
  </si>
  <si>
    <t>SS0087-P076-38-Z99</t>
  </si>
  <si>
    <t>ZOE 01 - SNEAKERS COW SUEDE/NYLON BLACK</t>
  </si>
  <si>
    <t>UPPER : 50% BOS TAURUS (COW) 50% PA (POLYAMIDE) ; LINING : 50% CO (COTTON) 40% BOS TAURUS (COW) 10% PL (POLYESTER) ; OUTSOLE : 80% TPR 20% EVA ; INSOCK : 100% BOS TAURUS (COW)</t>
  </si>
  <si>
    <t>SS0087-P085-37-ZZF</t>
  </si>
  <si>
    <t>SS0087-P085-39-ZZF</t>
  </si>
  <si>
    <t>SS0087-P085-40-ZZF</t>
  </si>
  <si>
    <t>105139-A2L8-38-Z04</t>
  </si>
  <si>
    <t>YANN TROUSERS</t>
  </si>
  <si>
    <t>EST - Outside Fabric: 97%CO 3%EA - FOD - Lining: 100%CO - 642 - : 100%CO</t>
  </si>
  <si>
    <t>105139-A2L8-42-Z04</t>
  </si>
  <si>
    <t>105139-A2L8-46-Z04</t>
  </si>
  <si>
    <t>105139-A2L8-48-Z04</t>
  </si>
  <si>
    <t>105143-A2LP-L-Z05</t>
  </si>
  <si>
    <t>SERGIO TANK TOP</t>
  </si>
  <si>
    <t>L</t>
  </si>
  <si>
    <t>FIE - Outer Yarn: 93%CO 7%PA</t>
  </si>
  <si>
    <t>105143-A2LP-XS-Z05</t>
  </si>
  <si>
    <t>105143-A2LP-XXS-Z05</t>
  </si>
  <si>
    <t>XXS</t>
  </si>
  <si>
    <t>105143-A2LP-XXS-Z99</t>
  </si>
  <si>
    <t>105219-A2M2-XS-Z99</t>
  </si>
  <si>
    <t>DRESS</t>
  </si>
  <si>
    <t>MARVIN DRESS</t>
  </si>
  <si>
    <t>EST - Outside Fabric: 100%CO</t>
  </si>
  <si>
    <t>104603-A2D7-L-V49</t>
  </si>
  <si>
    <t>T-SHIRT</t>
  </si>
  <si>
    <t>MARRAKECHT-SHIRT</t>
  </si>
  <si>
    <t>ES1 - 1° Outside Fabric: 100%CO - ES2 - 2° Outside Fabric: 100%CO</t>
  </si>
  <si>
    <t>104603-A2D7-XS-V49</t>
  </si>
  <si>
    <t>104603-A2D7-XXS-V49</t>
  </si>
  <si>
    <t>104605-A2D1-XXS-N55</t>
  </si>
  <si>
    <t>TORCETTIT-SHIRT</t>
  </si>
  <si>
    <t>104664-A2CK-44-Z1T</t>
  </si>
  <si>
    <t>SHIRT</t>
  </si>
  <si>
    <t>CLOCKS SHIRT</t>
  </si>
  <si>
    <t>ES1 - 1° Outside Fabric: 100%VI - ES2 - 2° Outside Fabric: 100%VI</t>
  </si>
  <si>
    <t>104695-A2F5-29-PJM</t>
  </si>
  <si>
    <t>JEANS</t>
  </si>
  <si>
    <t>NASSER JEANS</t>
  </si>
  <si>
    <t>ES1 - 1° Outside Fabric: 100%CO - ES2 - 2° Outside Fabric: 100%PL - FOD - Lining: 65%PL 35%CO</t>
  </si>
  <si>
    <t>104695-A2F5-30-PJM</t>
  </si>
  <si>
    <t>104695-A2F5-31-PJM</t>
  </si>
  <si>
    <t>104695-A2F4-25-Z99</t>
  </si>
  <si>
    <t>104695-A2F4-30-Z99</t>
  </si>
  <si>
    <t>104730-A2FE-L-N50</t>
  </si>
  <si>
    <t>SKIRT</t>
  </si>
  <si>
    <t>MILETTO SKIRT</t>
  </si>
  <si>
    <t>EST - Outside Fabric: 46%PL 26%PC 16%PA 10%CO 2%ME - FOD - Lining: 100%CO - 646 - : 75%PL 25%EA</t>
  </si>
  <si>
    <t>104730-A2FE-M-N50</t>
  </si>
  <si>
    <t>104730-A2FE-S-N50</t>
  </si>
  <si>
    <t>104730-A2FE-XS-N50</t>
  </si>
  <si>
    <t>104601-A2DO-27-Z04</t>
  </si>
  <si>
    <t>LAURYN TROUSERS</t>
  </si>
  <si>
    <t>EST - Outside Fabric: 75%LY 25%CO - FOD - Lining: 100%CO</t>
  </si>
  <si>
    <t>104601-A2DO-29-Z04</t>
  </si>
  <si>
    <t>104608-A2DV-25-PJL</t>
  </si>
  <si>
    <t>ROBIN STRAIGHT SPLIT JEANS</t>
  </si>
  <si>
    <t>EST - Outside Fabric: 98%CO 2%EA - FOD - Lining: 65%PL 35%CO</t>
  </si>
  <si>
    <t>104608-A2DV-26-PJL</t>
  </si>
  <si>
    <t>100807-A2C1-XS-N55</t>
  </si>
  <si>
    <t>CALCOLATORE TANK TOP</t>
  </si>
  <si>
    <t>ES1 - 1° Outside Fabric: 97%CO 3%EA - ES2 - 2° Outside Fabric: 100%CO</t>
  </si>
  <si>
    <t>100807-A2C1-XXS-N55</t>
  </si>
  <si>
    <t>104268-A2C0-XS-Z05</t>
  </si>
  <si>
    <t>CACAOT-SHIRT</t>
  </si>
  <si>
    <t>104268-A2C0-XXS-Z05</t>
  </si>
  <si>
    <t>104808-A1KW-XL-O39</t>
  </si>
  <si>
    <t>AGNER TOP</t>
  </si>
  <si>
    <t>FI1 - 1° Filato Esterno: 55%SE 45%CO - FI2 - 2° Filato Esterno: 75%PA 25%PL</t>
  </si>
  <si>
    <t>104808-A1KW-L-Z05</t>
  </si>
  <si>
    <t>104808-A1KW-M-Z99</t>
  </si>
  <si>
    <t>104808-A1KW-XS-Z99</t>
  </si>
  <si>
    <t>104975-A2I8-40-PJE</t>
  </si>
  <si>
    <t>BLOUSE</t>
  </si>
  <si>
    <t>BENGASI BLOUSE</t>
  </si>
  <si>
    <t>105015-A2ID-L-Z99</t>
  </si>
  <si>
    <t>TUCA TUCA TOP</t>
  </si>
  <si>
    <t>ES1 - 1° Outside Fabric: 100%CO - ES2 - 2° Outside Fabric: 100%CO - RIC - Ricamo: 100%PL</t>
  </si>
  <si>
    <t>104805-A2BP-36-O39</t>
  </si>
  <si>
    <t>PARLAMI TROUSERS</t>
  </si>
  <si>
    <t>EST - Outside Fabric: 43%VI 32%LI 25%CO - FOD - Lining: 67%AC 33%PL</t>
  </si>
  <si>
    <t>104896-A2EK-L-I12</t>
  </si>
  <si>
    <t>SOMEBODY TROUSERS</t>
  </si>
  <si>
    <t>EST - Outside Fabric: 100%PA - FOD - Lining: 100%PL</t>
  </si>
  <si>
    <t>104663-A2CK-S-Z1T</t>
  </si>
  <si>
    <t>SPIRITO TROUSERS</t>
  </si>
  <si>
    <t>ES1 - 1° Outside Fabric: 100%VI - ES2 - 2° Outside Fabric: 100%VI - FOD - Lining: 100%VI</t>
  </si>
  <si>
    <t>104663-A2CK-XS-Z1T</t>
  </si>
  <si>
    <t>105050-A2D8-S-V49</t>
  </si>
  <si>
    <t>TRAPANIT-SHIRT</t>
  </si>
  <si>
    <t>ES1 - 1° Outside Fabric: 100%CO - ES2 - 2° Outside Fabric: 100%CO - RIC - Ricamo: 100%VT</t>
  </si>
  <si>
    <t>105050-A2D8-XS-V49</t>
  </si>
  <si>
    <t>105050-A2D8-XXS-V49</t>
  </si>
  <si>
    <t>101752-A2CT-XXS-N55</t>
  </si>
  <si>
    <t>STARTT-SHIRT</t>
  </si>
  <si>
    <t>104603-A2DA-L-V49</t>
  </si>
  <si>
    <t>104603-A2DA-XL-V49</t>
  </si>
  <si>
    <t>104603-A2DA-XS-V49</t>
  </si>
  <si>
    <t>104603-A2DA-XXS-V49</t>
  </si>
  <si>
    <t>104603-A2DA-XS-Z05</t>
  </si>
  <si>
    <t>105050-A2D6-S-V49</t>
  </si>
  <si>
    <t>105050-A2D6-XS-V49</t>
  </si>
  <si>
    <t>105050-A2D6-XXS-V49</t>
  </si>
  <si>
    <t>105050-A2D8-XS-I63</t>
  </si>
  <si>
    <t>105050-A2D8-XXS-I63</t>
  </si>
  <si>
    <t>105050-A2D8-XXS-Z05</t>
  </si>
  <si>
    <t>100561-A2DP-24-PJD</t>
  </si>
  <si>
    <t>FLORA NO BELT FLARE JEANS</t>
  </si>
  <si>
    <t>100561-A2DP-29-PJD</t>
  </si>
  <si>
    <t>100561-A2DP-31-PJD</t>
  </si>
  <si>
    <t>100256-A0IG-38-Z99</t>
  </si>
  <si>
    <t>BLAZER</t>
  </si>
  <si>
    <t>ALEXIA BLAZER</t>
  </si>
  <si>
    <t>EST - Outside Fabric: 65%VI 30%PA 5%EA - FO4 - Lining: 67%AC 33%PL</t>
  </si>
  <si>
    <t>100256-A0IG-46-Z99</t>
  </si>
  <si>
    <t>100256-A0IG-48-Z99</t>
  </si>
  <si>
    <t>102745-A1J4-U-P31N</t>
  </si>
  <si>
    <t>BAGPACK</t>
  </si>
  <si>
    <t>POCKET BAGPACK RECYCLED FABRIC</t>
  </si>
  <si>
    <t>U</t>
  </si>
  <si>
    <t>FO4 - Lining: 100%PL - MAT - Material: 100%PA - MA1 - Material 1: 100%PU</t>
  </si>
  <si>
    <t>103799-A1LF-U-V68Q</t>
  </si>
  <si>
    <t>CARRIE CAMERA CASE MINI PELLE BOTTA BAG</t>
  </si>
  <si>
    <t>PEL - Leather: 100%HZ - FOD - Lining: 100%PL</t>
  </si>
  <si>
    <t>103799-A1LF-U-Z14Q</t>
  </si>
  <si>
    <t>104587-A2BA-XXS-Z99P</t>
  </si>
  <si>
    <t>BELT</t>
  </si>
  <si>
    <t>CERISE H1,5 BELT CUOIO SFODERATO</t>
  </si>
  <si>
    <t>PEL - Leather: 100%HZ</t>
  </si>
  <si>
    <t>104351-A1LF-U-L84Q</t>
  </si>
  <si>
    <t>CARRIE BAGPACK PELLE BOTTALATA</t>
  </si>
  <si>
    <t>PEL - Leather: 100%HZ - FO4 - Lining: 100%PU</t>
  </si>
  <si>
    <t>104351-A1LF-U-Z99Q</t>
  </si>
  <si>
    <t>104292-A1YB-U-Z99Q</t>
  </si>
  <si>
    <t>BAG</t>
  </si>
  <si>
    <t>CAMERA BAG MINI + NASTRO VITELLO SE</t>
  </si>
  <si>
    <t>PEL - Leather: 100%HZ - EST - Outside Fabric: 50%PA 50%PU - FOD - Lining: 100%CO</t>
  </si>
  <si>
    <t>104883-A213-36-Z99</t>
  </si>
  <si>
    <t>FARAONA BLAZER</t>
  </si>
  <si>
    <t>EST - Outside Fabric: 96%VI 4%EA - FOD - Lining: 70%AC 30%PL</t>
  </si>
  <si>
    <t>104883-A213-38-Z99</t>
  </si>
  <si>
    <t>104883-A213-40-Z99</t>
  </si>
  <si>
    <t>104883-A213-42-Z99</t>
  </si>
  <si>
    <t>104883-A213-44-Z99</t>
  </si>
  <si>
    <t>104883-A213-46-Z99</t>
  </si>
  <si>
    <t>104890-A2EJ-38-Z99</t>
  </si>
  <si>
    <t>ELEVATION BLAZER</t>
  </si>
  <si>
    <t>104890-A2EJ-44-Z99</t>
  </si>
  <si>
    <t>104890-A2EJ-46-Z99</t>
  </si>
  <si>
    <t>103897-A21L-40-M04</t>
  </si>
  <si>
    <t>COSTA RICA BIKER JACKET</t>
  </si>
  <si>
    <t>FOD - 100% Leather</t>
  </si>
  <si>
    <t>103897-A21L-40-Z99</t>
  </si>
  <si>
    <t>FOD -100% Leather</t>
  </si>
  <si>
    <t>103897-A21L-36-M04</t>
  </si>
  <si>
    <t>103897-A21L-36-Z99</t>
  </si>
  <si>
    <t>103897-A21L-38-M04</t>
  </si>
  <si>
    <t>103897-A21L-38-Z99</t>
  </si>
  <si>
    <t>103897-A21L-42-M04</t>
  </si>
  <si>
    <t>103897-A21L-44-Z99</t>
  </si>
  <si>
    <t>103897-A21L-46-M04</t>
  </si>
  <si>
    <t>103897-A21L-46-Z99</t>
  </si>
  <si>
    <t>103897-A21L-48-M04</t>
  </si>
  <si>
    <t>103897-A21L-48-Z99</t>
  </si>
  <si>
    <t>103897-A21L-36-L83</t>
  </si>
  <si>
    <t>103897-A21L-38-L83</t>
  </si>
  <si>
    <t>103897-A21L-40-L83</t>
  </si>
  <si>
    <t>103897-A21L-42-L83</t>
  </si>
  <si>
    <t>103897-A21L-44-L83</t>
  </si>
  <si>
    <t>103897-A21L-46-L83</t>
  </si>
  <si>
    <t>105259-A2MN-XS-S-Z04</t>
  </si>
  <si>
    <t>CHAD SHIRT</t>
  </si>
  <si>
    <t>XS-S</t>
  </si>
  <si>
    <t>EST - Outside Fabric: 72%CO 28%SE - 646 - : 100%CO</t>
  </si>
  <si>
    <t>104026-A2FH-36-NL1</t>
  </si>
  <si>
    <t>BRIDPORT 1 SHIRT</t>
  </si>
  <si>
    <t>104026-A2FH-46-NL1</t>
  </si>
  <si>
    <t>104677-A2DF-36-L55</t>
  </si>
  <si>
    <t>CONDOR BLAZER</t>
  </si>
  <si>
    <t>EST - Outside Fabric: 59%CO 39%VI 2%EA - FOD - Lining: 70%AC 30%PL</t>
  </si>
  <si>
    <t>104677-A2DF-38-L55</t>
  </si>
  <si>
    <t>104677-A2DF-40-L55</t>
  </si>
  <si>
    <t>104677-A2DF-44-L55</t>
  </si>
  <si>
    <t>104677-A2DF-46-L55</t>
  </si>
  <si>
    <t>104849-A2GY-42-X26</t>
  </si>
  <si>
    <t>VALIUM BLOUSE</t>
  </si>
  <si>
    <t>ES1 - 1° Outside Fabric: 100%VI - ES2 - 2° Outside Fabric: 100%VI - ES3 - 3° Outside Fabric: 100%CO - RIC - Ricamo: 100%VT</t>
  </si>
  <si>
    <t>104630-A2DT-L-PJO</t>
  </si>
  <si>
    <t>CALAHARI SHIRT</t>
  </si>
  <si>
    <t>104630-A2DT-S-PJO</t>
  </si>
  <si>
    <t>104849-A2GY-38-Z05</t>
  </si>
  <si>
    <t>104849-A2GY-40-Z05</t>
  </si>
  <si>
    <t>104818-A0IM-36-C68</t>
  </si>
  <si>
    <t>OGNI VOLTA BLAZER</t>
  </si>
  <si>
    <t>EST - Outside Fabric: 55%LI 42%VI 3%EA - FOD - Lining: 67%AC 33%PL</t>
  </si>
  <si>
    <t>104818-A0IM-38-C68</t>
  </si>
  <si>
    <t>104818-A0IM-40-C68</t>
  </si>
  <si>
    <t>104909-A0IM-40-C68</t>
  </si>
  <si>
    <t>BELLO TROUSERS</t>
  </si>
  <si>
    <t>EST - Outside Fabric: 55%LI 42%VI 3%EA - FOD - Lining: 100%CO</t>
  </si>
  <si>
    <t>104909-A0IM-44-C68</t>
  </si>
  <si>
    <t>104909-A0IM-46-C68</t>
  </si>
  <si>
    <t>104655-A2EJ-42-L63</t>
  </si>
  <si>
    <t>SERENIDAD TROUSERS</t>
  </si>
  <si>
    <t>103857-A20V-30-PJM</t>
  </si>
  <si>
    <t>ESTELLE EGG JEANS</t>
  </si>
  <si>
    <t>EST - Outside Fabric: 82%CO 18%LY - FOD - Lining: 65%PL 35%CO</t>
  </si>
  <si>
    <t>103857-A20V-31-PJM</t>
  </si>
  <si>
    <t>102861-A213-46-Z99</t>
  </si>
  <si>
    <t>104623-A2DB-M-I63</t>
  </si>
  <si>
    <t>MAKAMBA SWEATSHIRT</t>
  </si>
  <si>
    <t>ES1 - 1° Outside Fabric: 100%CO - ES2 - 2° Outside Fabric: 95%CO 5%EA - ES3 - 3° Outside Fabric: 100%CO - RIC - Ricamo: 100%VT</t>
  </si>
  <si>
    <t>104623-A2DB-S-I63</t>
  </si>
  <si>
    <t>104623-A2DB-XS-I63</t>
  </si>
  <si>
    <t>104667-A2CN-38-Z99</t>
  </si>
  <si>
    <t>PICCHIO TROUSERS</t>
  </si>
  <si>
    <t>ES1 - 1° Outside Fabric: 55%PL 45%WO - ES2 - 2° Outside Fabric: 91%AC 9%PL - FOD - Lining: 53%AC 47%VI</t>
  </si>
  <si>
    <t>104655-A2EJ-42-Z99</t>
  </si>
  <si>
    <t>104655-A2EJ-46-Z99</t>
  </si>
  <si>
    <t>100169-A2EL-25-PJM</t>
  </si>
  <si>
    <t>SABRINA SKINNY JEANS</t>
  </si>
  <si>
    <t>EST - Outside Fabric: 71%CO 18%PL 9%VI 2%EA - FOD - Lining: 65%PL 35%CO</t>
  </si>
  <si>
    <t>100169-A2EL-30-PJM</t>
  </si>
  <si>
    <t>100166-A2EL-28-PJM</t>
  </si>
  <si>
    <t>FLORA JEANS</t>
  </si>
  <si>
    <t>102827-A2G8-L-N38</t>
  </si>
  <si>
    <t>CERESOLE SWEATSHIRT</t>
  </si>
  <si>
    <t>EST - Outside Fabric: 100%CO - ES1 - 1° Outside Fabric: 64%CO 36%PL - RI1 - 1° Ricamo: 100%VT - RI2 - 2° Ricamo: 100%PC - RI3 - 3° Ricamo: 100%ZN</t>
  </si>
  <si>
    <t>104601-A2DR-25-PJO</t>
  </si>
  <si>
    <t>EST - Outside Fabric: 47%CO 33%LY 20%LI - FOD - Lining: 65%PL 35%CO</t>
  </si>
  <si>
    <t>104601-A2DR-27-PJO</t>
  </si>
  <si>
    <t>104601-A2DR-30-PJO</t>
  </si>
  <si>
    <t>103857-A2E5-29-PJN</t>
  </si>
  <si>
    <t>103857-A2E5-30-PJN</t>
  </si>
  <si>
    <t>101733-A2DZ-30-PJV</t>
  </si>
  <si>
    <t>WANDA WIDE LEG JEANS</t>
  </si>
  <si>
    <t>101733-A2DZ-31-PJV</t>
  </si>
  <si>
    <t>100331-A213-38-Z99</t>
  </si>
  <si>
    <t>100331-A213-40-Z99</t>
  </si>
  <si>
    <t>100331-A213-42-Z99</t>
  </si>
  <si>
    <t>100331-A213-44-Z99</t>
  </si>
  <si>
    <t>100331-A213-46-Z99</t>
  </si>
  <si>
    <t>104926-A0HM-40-Z99</t>
  </si>
  <si>
    <t>102827-A2G8-XL-Z05</t>
  </si>
  <si>
    <t>104790-A2G8-L-N38</t>
  </si>
  <si>
    <t>PLUMCAKE JOGGERS</t>
  </si>
  <si>
    <t>EST - Outside Fabric: 100%CO - RI1 - 1° Ricamo: 100%VT - RI2 - 2° Ricamo: 100%PC - RI3 - 3° Ricamo: 100%ZN</t>
  </si>
  <si>
    <t>104790-A2G8-M-N38</t>
  </si>
  <si>
    <t>104790-A2G8-XS-N38</t>
  </si>
  <si>
    <t>104790-A2G8-XL-Z05</t>
  </si>
  <si>
    <t>104623-A2CU-M-E63</t>
  </si>
  <si>
    <t>ES1 - 1° Outside Fabric: 100%CO - ES2 - 2° Outside Fabric: 95%CO 5%EA - ES3 - 3° Outside Fabric: 100%CO</t>
  </si>
  <si>
    <t>104623-A2CU-S-E63</t>
  </si>
  <si>
    <t>104623-A2CU-XS-E63</t>
  </si>
  <si>
    <t>104623-A2DB-M-Z05</t>
  </si>
  <si>
    <t>104623-A2DB-S-Z05</t>
  </si>
  <si>
    <t>103897-A21L-36-D42</t>
  </si>
  <si>
    <t>103897-A21L-38-D42</t>
  </si>
  <si>
    <t>JACKET</t>
  </si>
  <si>
    <t>103897-A21L-40-D42</t>
  </si>
  <si>
    <t>103897-A21L-44-D42</t>
  </si>
  <si>
    <t>105145-A2LT-L-ZI6</t>
  </si>
  <si>
    <t>VICTOR TOP</t>
  </si>
  <si>
    <t>FIL - Accessory Yarn: 100%CO - RI1 - 1° Ricamo: 100%VT - RI2 - 2° Ricamo: 100%PVC - ES1 - 1° Outside Fabric: 100%CO - ES2 - 2° Outside Fabric: 100%CO</t>
  </si>
  <si>
    <t>105920-A2XU-44-E87</t>
  </si>
  <si>
    <t>VEST</t>
  </si>
  <si>
    <t>TENERINA VEST</t>
  </si>
  <si>
    <t>105923-A2XU-38-Z99</t>
  </si>
  <si>
    <t>NEW GIDRAN VEST</t>
  </si>
  <si>
    <t>ES1 - 1° Outside Fabric: 95%PL 5%EA - ES2 - 2° Outside Fabric: 55%PL 45%VI - FOD - Lining: 55%PL 45%VI - RIC - Ricamo: 100%VT</t>
  </si>
  <si>
    <t>105923-A2XU-42-Z99</t>
  </si>
  <si>
    <t>105923-A2XU-44-Z99</t>
  </si>
  <si>
    <t>104883-A213-40-E28</t>
  </si>
  <si>
    <t>104883-A213-42-E28</t>
  </si>
  <si>
    <t>104883-A213-48-E28</t>
  </si>
  <si>
    <t>104674-A2EE-36-L31</t>
  </si>
  <si>
    <t>GALLINA BLAZER</t>
  </si>
  <si>
    <t>ES1 - 1° Outside Fabric: 55%LI 42%VI 3%EA - ES2 - 2° Outside Fabric: 100%SE - FOD - Lining: 70%AC 30%PL</t>
  </si>
  <si>
    <t>104944-A2FA-44-Z05</t>
  </si>
  <si>
    <t>UMBRELLA BLAZER</t>
  </si>
  <si>
    <t>ES1 - 1° Outside Fabric: 73%VI 27%LI - ES2 - 2° Outside Fabric: 100%VI - FOD - Lining: 65%AC 35%VI</t>
  </si>
  <si>
    <t>104883-A213-46-Z07</t>
  </si>
  <si>
    <t>104618-A2CV-M-C36</t>
  </si>
  <si>
    <t>MINDELO SWEATSHIRT</t>
  </si>
  <si>
    <t>ES1 - 1° Outside Fabric: 100%CO - ES2 - 2° Outside Fabric: 95%CO 5%EA</t>
  </si>
  <si>
    <t>104618-A2CV-S-C36</t>
  </si>
  <si>
    <t>104618-A2CV-XL-C36</t>
  </si>
  <si>
    <t>104618-A2CV-XS-C36</t>
  </si>
  <si>
    <t>104618-A2CV-XXS-C36</t>
  </si>
  <si>
    <t>104670-A2JR-42-Z99</t>
  </si>
  <si>
    <t>104670-A2JR-40-E28</t>
  </si>
  <si>
    <t>103006-A1N3-46-L44</t>
  </si>
  <si>
    <t>POSEIDONE TROUSERS</t>
  </si>
  <si>
    <t>104790-A2G8-XXS-Z05</t>
  </si>
  <si>
    <t>SS0093-E027-40-Z1B</t>
  </si>
  <si>
    <t>SLIPPERS</t>
  </si>
  <si>
    <t>DILLY 01 - SLIPPERS RUBBERIZED WHITE</t>
  </si>
  <si>
    <t>UPPER : 100% PVC ; LINING : 100% PL (POLYESTER) ; OUTSOLE : 100% PU (POLYURETHANE)</t>
  </si>
  <si>
    <t>SS0093-E027-41-Z1B</t>
  </si>
  <si>
    <t>SS0085-T029-35-Z99</t>
  </si>
  <si>
    <t>ARIEL 16 - SNEAKERS STRETCH SATIN/COW SUEDE/STRASS BLACK</t>
  </si>
  <si>
    <t>UPPER : 60% PL (POLYESTER) 20% BOS TAURUS (COW) 20% PU (POLYURETHANE) ; LINING : 100% PL (POLYESTER) ; OUTSOLE : 45% PU (POLYURETHANE) 35% RUBBER 20% TPU SPOILER ; INSOCK : 100% BOS TAURUS (COW)</t>
  </si>
  <si>
    <t>SS0085-T029-41-Z99</t>
  </si>
  <si>
    <t>SS0077-P014-36-ZIA</t>
  </si>
  <si>
    <t>MANDY 11 - SNEAKERS CALF LEATHER/MIRROR WHITE/PLATINUM</t>
  </si>
  <si>
    <t>UPPER : 70% BOS TAURUS (COW) 30% PU (POLYURETHANE) ; LINING : 100% PL (POLYESTER) ; OUTSOLE : 50% PHYLON 50% RUBBER ; INSOCK : 100% BOS TAURUS (COW)</t>
  </si>
  <si>
    <t>SS0077-P014-37-ZIA</t>
  </si>
  <si>
    <t>SS0067-E022-35-ZI6</t>
  </si>
  <si>
    <t>ARIEL 15 - SNEAKERS SPREADING/MESH/MIRROR WHITE/SILVER</t>
  </si>
  <si>
    <t>UPPER : 40% PL (POLYESTER) 40% PU (POLYURETHANE) 20% BOS TAURUS (COW) ; LINING : 100% PL (POLYESTER) ; OUTSOLE : 45% PU (POLYURETHANE) 35% RUBBER 20% TPU SPOILER ; INSOCK : 100% BOS TAURUS (COW)</t>
  </si>
  <si>
    <t>SS0031-P075-41-ZI6</t>
  </si>
  <si>
    <t>ARIEL 07 - SNEAKERS TUMBLED LEATHER/MESH/COW SUEDE WHITE/SILVER</t>
  </si>
  <si>
    <t>UPPER : 60% BOS TAURUS (COW) 30% PL (POLYESTER) 10% PU (POLYURETHANE) ; LINING : 100% PL (POLYESTER) ; OUTSOLE : 45% PU (POLYURETHANE) 35% RUBBER 20% TPU SPOILER ; INSOCK : 100% BOS TAURUS (COW)</t>
  </si>
  <si>
    <t>SD0335-T017-38-Z99</t>
  </si>
  <si>
    <t>ELSA 08 - SHOES SATIN STRASS BLACK</t>
  </si>
  <si>
    <t>SD0349-P004-36-GU8</t>
  </si>
  <si>
    <t>NATY 02 - LOAFERS KID SUEDE SIGARO</t>
  </si>
  <si>
    <t>SD0351-P004-35-GU8</t>
  </si>
  <si>
    <t>NATY 03 - SABOT KID SUEDE SIGARO SLIPPERS</t>
  </si>
  <si>
    <t>SS0087-P085-35-Z22</t>
  </si>
  <si>
    <t>ZOE 01 - SNEAKERS METALLIC/NYLON PLATINUM</t>
  </si>
  <si>
    <t>SS0087-P085-37-Z22</t>
  </si>
  <si>
    <t>SS0087-P085-41-Z22</t>
  </si>
  <si>
    <t>SS0087-P085-35-ZZF</t>
  </si>
  <si>
    <t>SS0087-P085-36-ZZF</t>
  </si>
  <si>
    <t>SS0087-P085-41-ZZF</t>
  </si>
  <si>
    <t>SS0055-P073-37-DY7</t>
  </si>
  <si>
    <t>GEM 07 - SNEAKERS CALF LEATHER/SATIN YOGURT</t>
  </si>
  <si>
    <t>UPPER : 55% BOS TAURUS (COW) 35% PL (POLYESTER) 10% PU (POLYURETHANE) ; LINING : 100% PL (POLYESTER) ; OUTSOLE : 60% PHYLON 32% RUBBER 8% TPU SPOILER ; INSOCK : 100% BOS TAURUS (COW)</t>
  </si>
  <si>
    <t>SS0055-P073-41-DY7</t>
  </si>
  <si>
    <t>SD0339-T017-38-Z99</t>
  </si>
  <si>
    <t>SD0339-T017-40-Z99</t>
  </si>
  <si>
    <t>SS0091-T033-38-ZZF</t>
  </si>
  <si>
    <t>SS0091-T033-39-ZZF</t>
  </si>
  <si>
    <t>102861-A213-38-N55</t>
  </si>
  <si>
    <t>102861-A213-40-N55</t>
  </si>
  <si>
    <t>102861-A213-42-N55</t>
  </si>
  <si>
    <t>102861-A213-44-N55</t>
  </si>
  <si>
    <t>104268-A2C0-L-P67</t>
  </si>
  <si>
    <t>104268-A2C0-M-P67</t>
  </si>
  <si>
    <t>104268-A2C0-XL-P67</t>
  </si>
  <si>
    <t>104268-A2C0-XXS-P67</t>
  </si>
  <si>
    <t>104850-A2H0-40-Z99</t>
  </si>
  <si>
    <t>TRUE COLORS TOP</t>
  </si>
  <si>
    <t>EST - Outside Fabric: 100%CO - AC1 - Accessory 1: 100%VT - AC2 - Accessory 2: 100%PL - AC3 - Accessory 3: 100%PL</t>
  </si>
  <si>
    <t>104850-A2H0-44-Z99</t>
  </si>
  <si>
    <t>104850-A2H0-46-Z99</t>
  </si>
  <si>
    <t>104595-A2BU-XXS-N55</t>
  </si>
  <si>
    <t>RESISTI TROUSERS</t>
  </si>
  <si>
    <t>EST - Outside Fabric: 100%AC</t>
  </si>
  <si>
    <t>104846-A2BU-38-N55</t>
  </si>
  <si>
    <t>COCCOLE SHIRT</t>
  </si>
  <si>
    <t>EST - Outside Fabric: 100%AC - FOD - Lining: 100%PL</t>
  </si>
  <si>
    <t>104945-A2DF-36-L55</t>
  </si>
  <si>
    <t>PANURO TROUSERS</t>
  </si>
  <si>
    <t>EST - Outside Fabric: 59%CO 39%VI 2%EA - FOD - Lining: 65%AC 35%PL</t>
  </si>
  <si>
    <t>104945-A2DF-38-L55</t>
  </si>
  <si>
    <t>104945-A2DF-40-L55</t>
  </si>
  <si>
    <t>104945-A2DF-46-L55</t>
  </si>
  <si>
    <t>104268-A2C0-M-G1A</t>
  </si>
  <si>
    <t>104268-A2C0-S-G1A</t>
  </si>
  <si>
    <t>104268-A2C0-XL-G1A</t>
  </si>
  <si>
    <t>104268-A2C0-XS-G1A</t>
  </si>
  <si>
    <t>104268-A2C0-XXS-G1A</t>
  </si>
  <si>
    <t>104268-A2C0-L-Z05</t>
  </si>
  <si>
    <t>104268-A2C0-S-Z05</t>
  </si>
  <si>
    <t>104268-A2C0-XL-Z05</t>
  </si>
  <si>
    <t>104896-A2EK-XXS-C82</t>
  </si>
  <si>
    <t>104850-A2H0-38-Z05</t>
  </si>
  <si>
    <t>104850-A2H0-40-Z05</t>
  </si>
  <si>
    <t>104850-A2H0-42-Z05</t>
  </si>
  <si>
    <t>104850-A2H0-46-Z05</t>
  </si>
  <si>
    <t>100331-A213-36-N55</t>
  </si>
  <si>
    <t>100331-A213-38-N55</t>
  </si>
  <si>
    <t>100331-A213-40-N55</t>
  </si>
  <si>
    <t>100331-A213-42-N55</t>
  </si>
  <si>
    <t>100331-A213-44-N55</t>
  </si>
  <si>
    <t>100331-A213-46-N55</t>
  </si>
  <si>
    <t>104926-A0HM-38-N55</t>
  </si>
  <si>
    <t>104926-A0HM-40-N55</t>
  </si>
  <si>
    <t>104926-A0HM-42-N55</t>
  </si>
  <si>
    <t>104926-A0HM-44-N55</t>
  </si>
  <si>
    <t>104926-A0HM-46-N55</t>
  </si>
  <si>
    <t>104896-A2EK-L-Z99</t>
  </si>
  <si>
    <t>104896-A2EK-XL-Z99</t>
  </si>
  <si>
    <t>104896-A2EK-XXS-Z99</t>
  </si>
  <si>
    <t>SS0055-P074-35-Z1B</t>
  </si>
  <si>
    <t>SS0055-P074-41-Z1B</t>
  </si>
  <si>
    <t>SD0349-P003-35-Z99</t>
  </si>
  <si>
    <t>SD0349-P003-37-Z99</t>
  </si>
  <si>
    <t>SD0349-P003-40-Z99</t>
  </si>
  <si>
    <t>SD0349-P003-41-Z99</t>
  </si>
  <si>
    <t>SS0087-P076-36-K26</t>
  </si>
  <si>
    <t>ZOE 01 - SNEAKERS COW SUEDE/NYLON SAND</t>
  </si>
  <si>
    <t>SS0087-P076-37-K26</t>
  </si>
  <si>
    <t>SS0087-P076-37-Z99</t>
  </si>
  <si>
    <t>SS0087-P076-39-Z99</t>
  </si>
  <si>
    <t>SS0087-P085-38-Z22</t>
  </si>
  <si>
    <t>SS0087-P085-39-Z22</t>
  </si>
  <si>
    <t>SS0087-P076-39-K26</t>
  </si>
  <si>
    <t>SS0087-P076-40-K26</t>
  </si>
  <si>
    <t>SS0069-T001-41-I35</t>
  </si>
  <si>
    <t>YOKO 11 - SNEAKERS SATIN CORDA</t>
  </si>
  <si>
    <t>UPPER : 100% PL (POLYESTER) ; LINING : 40% BOS TAURUS (COW) 40% PL (POLYESTER) 20% PU (POLYURETHANE) ; OUTSOLE : 80% RUBBER 20% EVA ; INSOCK : 100% BOS TAURUS (COW)</t>
  </si>
  <si>
    <t>SS0055-P074-35-K26</t>
  </si>
  <si>
    <t>GEM 07 - SNEAKERS COW SUEDE/CALF LEATHER/MESH SAND</t>
  </si>
  <si>
    <t>SS0055-P074-40-K26</t>
  </si>
  <si>
    <t>SS0055-P074-41-K26</t>
  </si>
  <si>
    <t>SS0055-P074-38-Z1B</t>
  </si>
  <si>
    <t>SD0335-T017-41-Z99</t>
  </si>
  <si>
    <t>105150-A2LS-L-Z99</t>
  </si>
  <si>
    <t>MILTON TROUSERS</t>
  </si>
  <si>
    <t>EST - Outside Fabric: 85%CO 15%PA</t>
  </si>
  <si>
    <t>105150-A2LS-XXS-Z99</t>
  </si>
  <si>
    <t>105228-A2M5-M-Z14</t>
  </si>
  <si>
    <t>CODY TOP</t>
  </si>
  <si>
    <t>EST - Outside Fabric: 86%PA 14%EA - FOD - Lining: 100%PA</t>
  </si>
  <si>
    <t>105228-A2M5-XS-Z14</t>
  </si>
  <si>
    <t>105228-A2M5-XXS-Z14</t>
  </si>
  <si>
    <t>104642-A2EB-L-P31</t>
  </si>
  <si>
    <t>ARARAT TANK TOP</t>
  </si>
  <si>
    <t>FIE - Filato Esterno: 88%VI 12%PL - RIC - Ricamo: 100%PA</t>
  </si>
  <si>
    <t>104642-A2EB-M-P31</t>
  </si>
  <si>
    <t>104642-A2EB-S-P31</t>
  </si>
  <si>
    <t>104642-A2EB-XS-P31</t>
  </si>
  <si>
    <t>104642-A2EB-XXS-P31</t>
  </si>
  <si>
    <t>104642-A2EB-S-S16</t>
  </si>
  <si>
    <t>104642-A2EB-XS-S16</t>
  </si>
  <si>
    <t>104736-A2FC-M-Z99</t>
  </si>
  <si>
    <t>PLOSE TOP</t>
  </si>
  <si>
    <t>FI1 - 1° Filato Esterno: 85%CO 15%SE - FI2 - 2° Filato Esterno: 62%PL 38%MZ</t>
  </si>
  <si>
    <t>104736-A2FC-XL-Z99</t>
  </si>
  <si>
    <t>104883-A213-36-N55</t>
  </si>
  <si>
    <t>104883-A213-38-N55</t>
  </si>
  <si>
    <t>104883-A213-40-N55</t>
  </si>
  <si>
    <t>104883-A213-42-N55</t>
  </si>
  <si>
    <t>104883-A213-44-N55</t>
  </si>
  <si>
    <t>104883-A213-46-N55</t>
  </si>
  <si>
    <t>104736-A2FC-L-Z05</t>
  </si>
  <si>
    <t>104736-A2FC-XL-Z05</t>
  </si>
  <si>
    <t>104642-A2EB-L-L46</t>
  </si>
  <si>
    <t>104642-A2EB-S-L46</t>
  </si>
  <si>
    <t>104642-A2EB-XS-L46</t>
  </si>
  <si>
    <t>104642-A2EB-L-Z04</t>
  </si>
  <si>
    <t>104642-A2EB-S-Z04</t>
  </si>
  <si>
    <t>104642-A2EB-XS-Z04</t>
  </si>
  <si>
    <t>104642-A2EB-XXS-Z04</t>
  </si>
  <si>
    <t>104642-A2EB-L-Z99</t>
  </si>
  <si>
    <t>104642-A2EB-M-Z99</t>
  </si>
  <si>
    <t>104642-A2EB-S-Z99</t>
  </si>
  <si>
    <t>104642-A2EB-XS-Z99</t>
  </si>
  <si>
    <t>104642-A2EB-XXS-Z99</t>
  </si>
  <si>
    <t>104936-A0HM-44-N55</t>
  </si>
  <si>
    <t>MARINAIO BLAZER</t>
  </si>
  <si>
    <t>104936-A0HM-46-N55</t>
  </si>
  <si>
    <t>104670-A2JR-36-L17</t>
  </si>
  <si>
    <t>104670-A2JR-42-L17</t>
  </si>
  <si>
    <t>104670-A2JR-46-N34</t>
  </si>
  <si>
    <t>104670-A2JR-36-N55</t>
  </si>
  <si>
    <t>104670-A2JR-38-N55</t>
  </si>
  <si>
    <t>104670-A2JR-42-N55</t>
  </si>
  <si>
    <t>104670-A2JR-44-N55</t>
  </si>
  <si>
    <t>PHOTO</t>
  </si>
  <si>
    <t>MACRO</t>
  </si>
  <si>
    <t>DESCRIPTION</t>
  </si>
  <si>
    <t>ARTICLE CODE</t>
  </si>
  <si>
    <t>RETAIL UNIT</t>
  </si>
  <si>
    <t>COMPOSITION</t>
  </si>
  <si>
    <t>WHS UNIT</t>
  </si>
  <si>
    <t xml:space="preserve">WHS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</si>
</sst>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>
    <font>
      <sz val="12"/>
      <color theme="1"/>
      <name val="Aptos Narrow"/>
      <family val="2"/>
    </font>
    <font>
      <b/>
      <sz val="12"/>
      <color indexed="8"/>
      <name val="Aptos Narrow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66675</xdr:rowOff>
    </xdr:from>
    <xdr:to>
      <xdr:col>1</xdr:col>
      <xdr:colOff>1333500</xdr:colOff>
      <xdr:row>1</xdr:row>
      <xdr:rowOff>1019175</xdr:rowOff>
    </xdr:to>
    <xdr:pic>
      <xdr:nvPicPr>
        <xdr:cNvPr id="1025" name="dimg_r1Uwab-dBKOL9u8PlKOMoAo_17" descr="Borsetta PINKO Camera Bag Mini PE 25 PLTT 104292 A1YB Nero | escarpe.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0" y="266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9525</xdr:rowOff>
    </xdr:from>
    <xdr:to>
      <xdr:col>1</xdr:col>
      <xdr:colOff>1276350</xdr:colOff>
      <xdr:row>2</xdr:row>
      <xdr:rowOff>1019175</xdr:rowOff>
    </xdr:to>
    <xdr:pic>
      <xdr:nvPicPr>
        <xdr:cNvPr id="1026" name="dimg_GFYwaZzrHr6P9u8PxcDzoQo_67" descr="Zaino Pinko Pocket Backpack PE 24 PLTT 102745 A1J4 Nero | escarpe.i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71625" y="1476375"/>
          <a:ext cx="7524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3</xdr:row>
      <xdr:rowOff>114300</xdr:rowOff>
    </xdr:from>
    <xdr:to>
      <xdr:col>1</xdr:col>
      <xdr:colOff>1381125</xdr:colOff>
      <xdr:row>4</xdr:row>
      <xdr:rowOff>0</xdr:rowOff>
    </xdr:to>
    <xdr:pic>
      <xdr:nvPicPr>
        <xdr:cNvPr id="1027" name="dimg_TVYwaeLtGIf-7_UP1rjfsAE_15" descr="Pinko Carrie Borsa a tracolla pelle di vacchetta grana verde-oliva - 103799- A1LF-V68Q | wardow.co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66850" y="2847975"/>
          <a:ext cx="9620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4</xdr:row>
      <xdr:rowOff>66675</xdr:rowOff>
    </xdr:from>
    <xdr:to>
      <xdr:col>1</xdr:col>
      <xdr:colOff>1371600</xdr:colOff>
      <xdr:row>4</xdr:row>
      <xdr:rowOff>1181100</xdr:rowOff>
    </xdr:to>
    <xdr:pic>
      <xdr:nvPicPr>
        <xdr:cNvPr id="1028" name="dimg_glYwaYa9D6H-7_UP6Ke7kQY_9" descr="Pinko Carrie Borsa a tracolla pelle di vacchetta grana avorio - 103799-A1LF- Z14Q | wardow.com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4067175"/>
          <a:ext cx="9239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5</xdr:row>
      <xdr:rowOff>161925</xdr:rowOff>
    </xdr:from>
    <xdr:to>
      <xdr:col>1</xdr:col>
      <xdr:colOff>1409700</xdr:colOff>
      <xdr:row>5</xdr:row>
      <xdr:rowOff>1143000</xdr:rowOff>
    </xdr:to>
    <xdr:pic>
      <xdr:nvPicPr>
        <xdr:cNvPr id="1029" name="dimg_vVYwad3IKo-N9u8P8d_12Ac_5" descr="Zaino PINKO Carrie Backpack PE 25 PLTT 104351 A1LF Marrone | escarpe.i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76375" y="5429250"/>
          <a:ext cx="9810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6</xdr:row>
      <xdr:rowOff>266700</xdr:rowOff>
    </xdr:from>
    <xdr:to>
      <xdr:col>1</xdr:col>
      <xdr:colOff>1371600</xdr:colOff>
      <xdr:row>6</xdr:row>
      <xdr:rowOff>1190625</xdr:rowOff>
    </xdr:to>
    <xdr:pic>
      <xdr:nvPicPr>
        <xdr:cNvPr id="1030" name="dimg_1FYwaabfJ9Pr7_UPis288Ag_28" descr="Zainetto Pinko in pelle bottalata con tasche e maxi logo ricamato 104351- A1LF.Z99Q su The Moode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95425" y="68008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7</xdr:row>
      <xdr:rowOff>28575</xdr:rowOff>
    </xdr:from>
    <xdr:to>
      <xdr:col>1</xdr:col>
      <xdr:colOff>1333500</xdr:colOff>
      <xdr:row>7</xdr:row>
      <xdr:rowOff>1247775</xdr:rowOff>
    </xdr:to>
    <xdr:pic>
      <xdr:nvPicPr>
        <xdr:cNvPr id="1031" name="dimg_7lYwafbsKq2D9u8P5b-t-Q8_19" descr="Cintura da donna PINKO Cerise H1.5 Belt 20251 PLT01 104587 A2BA Nero |  escarpe.it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66850" y="7829550"/>
          <a:ext cx="9144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8</xdr:row>
      <xdr:rowOff>28575</xdr:rowOff>
    </xdr:from>
    <xdr:to>
      <xdr:col>1</xdr:col>
      <xdr:colOff>1304925</xdr:colOff>
      <xdr:row>8</xdr:row>
      <xdr:rowOff>1266825</xdr:rowOff>
    </xdr:to>
    <xdr:pic>
      <xdr:nvPicPr>
        <xdr:cNvPr id="1032" name="dimg_HVcwad-aNP2G9u8PuPDM6AI_19" descr="ALEXIA САКО | PLMD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95425" y="9096375"/>
          <a:ext cx="8572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11</xdr:row>
      <xdr:rowOff>180975</xdr:rowOff>
    </xdr:from>
    <xdr:to>
      <xdr:col>1</xdr:col>
      <xdr:colOff>1257300</xdr:colOff>
      <xdr:row>11</xdr:row>
      <xdr:rowOff>1104900</xdr:rowOff>
    </xdr:to>
    <xdr:pic>
      <xdr:nvPicPr>
        <xdr:cNvPr id="1033" name="dimg_SVcwaaazIZCp9u8Px86juQU_9" descr="GALLINA BLAZER | PLMD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71625" y="10896600"/>
          <a:ext cx="733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12</xdr:row>
      <xdr:rowOff>95250</xdr:rowOff>
    </xdr:from>
    <xdr:to>
      <xdr:col>1</xdr:col>
      <xdr:colOff>1295400</xdr:colOff>
      <xdr:row>12</xdr:row>
      <xdr:rowOff>1095375</xdr:rowOff>
    </xdr:to>
    <xdr:pic>
      <xdr:nvPicPr>
        <xdr:cNvPr id="1034" name="dimg_bFcwaafAGu2D9u8PlK3J4Ac_13" descr="CONDOR САКО | PLMD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09725" y="12077700"/>
          <a:ext cx="7334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17</xdr:row>
      <xdr:rowOff>200025</xdr:rowOff>
    </xdr:from>
    <xdr:to>
      <xdr:col>1</xdr:col>
      <xdr:colOff>1362075</xdr:colOff>
      <xdr:row>17</xdr:row>
      <xdr:rowOff>1171575</xdr:rowOff>
    </xdr:to>
    <xdr:pic>
      <xdr:nvPicPr>
        <xdr:cNvPr id="1035" name="dimg_3lcwaZg31P3v9Q_Sx9fZAg_2" descr="OGNI VOLTA BLAZER | PLMD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19250" y="14211300"/>
          <a:ext cx="7905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20</xdr:row>
      <xdr:rowOff>114300</xdr:rowOff>
    </xdr:from>
    <xdr:to>
      <xdr:col>1</xdr:col>
      <xdr:colOff>1304925</xdr:colOff>
      <xdr:row>20</xdr:row>
      <xdr:rowOff>1190625</xdr:rowOff>
    </xdr:to>
    <xdr:pic>
      <xdr:nvPicPr>
        <xdr:cNvPr id="1036" name="dimg_DVgwaaPKBY6F9u8P3LyTuAc_23" descr="FARAONA BLAZER | PLMD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09725" y="15811500"/>
          <a:ext cx="7429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36</xdr:row>
      <xdr:rowOff>104775</xdr:rowOff>
    </xdr:from>
    <xdr:to>
      <xdr:col>1</xdr:col>
      <xdr:colOff>1266825</xdr:colOff>
      <xdr:row>36</xdr:row>
      <xdr:rowOff>1171575</xdr:rowOff>
    </xdr:to>
    <xdr:pic>
      <xdr:nvPicPr>
        <xdr:cNvPr id="1037" name="dimg_qFgwaf__MveN9u8PhuOJ-Q8_2" descr="ELEVATION BLAZER | PLMD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81150" y="19926300"/>
          <a:ext cx="7334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42</xdr:row>
      <xdr:rowOff>104775</xdr:rowOff>
    </xdr:from>
    <xdr:to>
      <xdr:col>1</xdr:col>
      <xdr:colOff>1257300</xdr:colOff>
      <xdr:row>42</xdr:row>
      <xdr:rowOff>1181100</xdr:rowOff>
    </xdr:to>
    <xdr:pic>
      <xdr:nvPicPr>
        <xdr:cNvPr id="1038" name="dimg_8FgwaYjRKpTo7_UP1MDssQY_5" descr="VALIUM BLOUSE | PLMD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571625" y="24298275"/>
          <a:ext cx="7334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46</xdr:row>
      <xdr:rowOff>180975</xdr:rowOff>
    </xdr:from>
    <xdr:to>
      <xdr:col>1</xdr:col>
      <xdr:colOff>1257300</xdr:colOff>
      <xdr:row>46</xdr:row>
      <xdr:rowOff>1143000</xdr:rowOff>
    </xdr:to>
    <xdr:pic>
      <xdr:nvPicPr>
        <xdr:cNvPr id="1039" name="dimg_-lwwaf2nC8eH9u8P16WugAw_21" descr="Pinko Bluse – BENGASI - Jole.it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581150" y="26212800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47</xdr:row>
      <xdr:rowOff>190500</xdr:rowOff>
    </xdr:from>
    <xdr:to>
      <xdr:col>1</xdr:col>
      <xdr:colOff>1295400</xdr:colOff>
      <xdr:row>47</xdr:row>
      <xdr:rowOff>1143000</xdr:rowOff>
    </xdr:to>
    <xdr:pic>
      <xdr:nvPicPr>
        <xdr:cNvPr id="1040" name="dimg_E10waYrXF5Cp9u8Px86juQU_15" descr="MARVIN DRESS | PLMD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581150" y="27489150"/>
          <a:ext cx="7620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48</xdr:row>
      <xdr:rowOff>76200</xdr:rowOff>
    </xdr:from>
    <xdr:to>
      <xdr:col>1</xdr:col>
      <xdr:colOff>1209675</xdr:colOff>
      <xdr:row>48</xdr:row>
      <xdr:rowOff>1171575</xdr:rowOff>
    </xdr:to>
    <xdr:pic>
      <xdr:nvPicPr>
        <xdr:cNvPr id="1041" name="platop0_LV4wafi7GeeS9u8P7q_rUA_4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95425" y="28641675"/>
          <a:ext cx="762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50</xdr:row>
      <xdr:rowOff>104775</xdr:rowOff>
    </xdr:from>
    <xdr:to>
      <xdr:col>1</xdr:col>
      <xdr:colOff>1323975</xdr:colOff>
      <xdr:row>50</xdr:row>
      <xdr:rowOff>1485900</xdr:rowOff>
    </xdr:to>
    <xdr:pic>
      <xdr:nvPicPr>
        <xdr:cNvPr id="1042" name="plahover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457325" y="30251400"/>
          <a:ext cx="9144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57</xdr:row>
      <xdr:rowOff>123825</xdr:rowOff>
    </xdr:from>
    <xdr:to>
      <xdr:col>1</xdr:col>
      <xdr:colOff>1181100</xdr:colOff>
      <xdr:row>57</xdr:row>
      <xdr:rowOff>1190625</xdr:rowOff>
    </xdr:to>
    <xdr:pic>
      <xdr:nvPicPr>
        <xdr:cNvPr id="1043" name="plahover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04950" y="34318575"/>
          <a:ext cx="723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70</xdr:row>
      <xdr:rowOff>76200</xdr:rowOff>
    </xdr:from>
    <xdr:to>
      <xdr:col>1</xdr:col>
      <xdr:colOff>1247775</xdr:colOff>
      <xdr:row>70</xdr:row>
      <xdr:rowOff>1257300</xdr:rowOff>
    </xdr:to>
    <xdr:pic>
      <xdr:nvPicPr>
        <xdr:cNvPr id="1044" name="plahover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33525" y="40357425"/>
          <a:ext cx="7620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75</xdr:row>
      <xdr:rowOff>38100</xdr:rowOff>
    </xdr:from>
    <xdr:to>
      <xdr:col>1</xdr:col>
      <xdr:colOff>1638300</xdr:colOff>
      <xdr:row>75</xdr:row>
      <xdr:rowOff>1762125</xdr:rowOff>
    </xdr:to>
    <xdr:pic>
      <xdr:nvPicPr>
        <xdr:cNvPr id="1045" name="dimg_Ql8waaaOBMiP9u8P4ru3uAc_1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28725" y="42986325"/>
          <a:ext cx="14573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82</xdr:row>
      <xdr:rowOff>38100</xdr:rowOff>
    </xdr:from>
    <xdr:to>
      <xdr:col>1</xdr:col>
      <xdr:colOff>1495425</xdr:colOff>
      <xdr:row>82</xdr:row>
      <xdr:rowOff>1209675</xdr:rowOff>
    </xdr:to>
    <xdr:pic>
      <xdr:nvPicPr>
        <xdr:cNvPr id="1046" name="dimg_iWEwae2fBpWD9u8Puu7YuQg_13" descr="pinko 100166-A2EL-28-PJM da www.spartoo.it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381125" y="47348775"/>
          <a:ext cx="1162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83</xdr:row>
      <xdr:rowOff>38100</xdr:rowOff>
    </xdr:from>
    <xdr:to>
      <xdr:col>1</xdr:col>
      <xdr:colOff>1152525</xdr:colOff>
      <xdr:row>83</xdr:row>
      <xdr:rowOff>1304925</xdr:rowOff>
    </xdr:to>
    <xdr:pic>
      <xdr:nvPicPr>
        <xdr:cNvPr id="1047" name="plahover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495425" y="48615600"/>
          <a:ext cx="7048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85</xdr:row>
      <xdr:rowOff>66675</xdr:rowOff>
    </xdr:from>
    <xdr:to>
      <xdr:col>1</xdr:col>
      <xdr:colOff>1133475</xdr:colOff>
      <xdr:row>85</xdr:row>
      <xdr:rowOff>1228725</xdr:rowOff>
    </xdr:to>
    <xdr:pic>
      <xdr:nvPicPr>
        <xdr:cNvPr id="1048" name="platop0_92Ewaf2HLYmG9u8PgeOTkQU_47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533525" y="50368200"/>
          <a:ext cx="6477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88</xdr:row>
      <xdr:rowOff>47625</xdr:rowOff>
    </xdr:from>
    <xdr:to>
      <xdr:col>1</xdr:col>
      <xdr:colOff>1171575</xdr:colOff>
      <xdr:row>88</xdr:row>
      <xdr:rowOff>1238250</xdr:rowOff>
    </xdr:to>
    <xdr:pic>
      <xdr:nvPicPr>
        <xdr:cNvPr id="1049" name="platop0_G2IwaYLnJ6Tg7_UP7rjc0Qw_39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552575" y="52330350"/>
          <a:ext cx="6667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89</xdr:row>
      <xdr:rowOff>28575</xdr:rowOff>
    </xdr:from>
    <xdr:to>
      <xdr:col>1</xdr:col>
      <xdr:colOff>1419225</xdr:colOff>
      <xdr:row>89</xdr:row>
      <xdr:rowOff>1190625</xdr:rowOff>
    </xdr:to>
    <xdr:pic>
      <xdr:nvPicPr>
        <xdr:cNvPr id="1050" name="dimg_OGIwaeXbHtaA9u8P1-Op2Qw_9" descr="pinko 101733-A2DZ-31-PJV da grsboutique.com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304925" y="53578125"/>
          <a:ext cx="11620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90</xdr:row>
      <xdr:rowOff>28575</xdr:rowOff>
    </xdr:from>
    <xdr:to>
      <xdr:col>1</xdr:col>
      <xdr:colOff>1447800</xdr:colOff>
      <xdr:row>90</xdr:row>
      <xdr:rowOff>1190625</xdr:rowOff>
    </xdr:to>
    <xdr:pic>
      <xdr:nvPicPr>
        <xdr:cNvPr id="1051" name="dimg_YmIwaaW-J4_g7_UPopLjiQg_3" descr="pinko 103857-A20V-30-PJM da www.giglio.com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323975" y="54844950"/>
          <a:ext cx="1171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92</xdr:row>
      <xdr:rowOff>38100</xdr:rowOff>
    </xdr:from>
    <xdr:to>
      <xdr:col>1</xdr:col>
      <xdr:colOff>1343025</xdr:colOff>
      <xdr:row>92</xdr:row>
      <xdr:rowOff>1190625</xdr:rowOff>
    </xdr:to>
    <xdr:pic>
      <xdr:nvPicPr>
        <xdr:cNvPr id="1052" name="dimg_gmIwaciYHe-K9u8P7-m52As_5" descr="PINKO 103857 A2RQ/PJC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62050" y="56397525"/>
          <a:ext cx="12287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93</xdr:row>
      <xdr:rowOff>38100</xdr:rowOff>
    </xdr:from>
    <xdr:to>
      <xdr:col>1</xdr:col>
      <xdr:colOff>1057275</xdr:colOff>
      <xdr:row>93</xdr:row>
      <xdr:rowOff>1228725</xdr:rowOff>
    </xdr:to>
    <xdr:pic>
      <xdr:nvPicPr>
        <xdr:cNvPr id="1053" name="platop0_uWIwaYO8FOn_7_UP-9_1mQw_4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438275" y="57664350"/>
          <a:ext cx="6667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95</xdr:row>
      <xdr:rowOff>76200</xdr:rowOff>
    </xdr:from>
    <xdr:to>
      <xdr:col>1</xdr:col>
      <xdr:colOff>1304925</xdr:colOff>
      <xdr:row>95</xdr:row>
      <xdr:rowOff>1181100</xdr:rowOff>
    </xdr:to>
    <xdr:pic>
      <xdr:nvPicPr>
        <xdr:cNvPr id="1054" name="dimg_3mIwaY6cEr_-7_UPn8y7-As_9" descr="PINKO Jeans 104608 A2DV Blu scuro Skinny Fit | Modivo.it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90625" y="59245500"/>
          <a:ext cx="11620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97</xdr:row>
      <xdr:rowOff>47625</xdr:rowOff>
    </xdr:from>
    <xdr:to>
      <xdr:col>1</xdr:col>
      <xdr:colOff>1371600</xdr:colOff>
      <xdr:row>97</xdr:row>
      <xdr:rowOff>1123950</xdr:rowOff>
    </xdr:to>
    <xdr:pic>
      <xdr:nvPicPr>
        <xdr:cNvPr id="1055" name="dimg_A2MwaZibE8KF9u8P8OeaiQ8_3" descr="PINKO Jeans 104608 A2DV Blu scuro Skinny Fit | Modivo.it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285875" y="60883800"/>
          <a:ext cx="11334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98</xdr:row>
      <xdr:rowOff>38100</xdr:rowOff>
    </xdr:from>
    <xdr:to>
      <xdr:col>1</xdr:col>
      <xdr:colOff>1400175</xdr:colOff>
      <xdr:row>98</xdr:row>
      <xdr:rowOff>1247775</xdr:rowOff>
    </xdr:to>
    <xdr:pic>
      <xdr:nvPicPr>
        <xdr:cNvPr id="1056" name="platop4_S2MwaYyUCpT87_UP3aTXwAY_76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238250" y="62141100"/>
          <a:ext cx="12096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100</xdr:row>
      <xdr:rowOff>114300</xdr:rowOff>
    </xdr:from>
    <xdr:to>
      <xdr:col>1</xdr:col>
      <xdr:colOff>1438275</xdr:colOff>
      <xdr:row>100</xdr:row>
      <xdr:rowOff>1438275</xdr:rowOff>
    </xdr:to>
    <xdr:pic>
      <xdr:nvPicPr>
        <xdr:cNvPr id="1057" name="dimg_imMwafbDGreG9u8PubTsuAc_57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28725" y="63903225"/>
          <a:ext cx="12573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103</xdr:row>
      <xdr:rowOff>180975</xdr:rowOff>
    </xdr:from>
    <xdr:to>
      <xdr:col>1</xdr:col>
      <xdr:colOff>1028700</xdr:colOff>
      <xdr:row>103</xdr:row>
      <xdr:rowOff>1152525</xdr:rowOff>
    </xdr:to>
    <xdr:pic>
      <xdr:nvPicPr>
        <xdr:cNvPr id="1058" name="plahover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33525" y="66379725"/>
          <a:ext cx="5429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106</xdr:row>
      <xdr:rowOff>38100</xdr:rowOff>
    </xdr:from>
    <xdr:to>
      <xdr:col>1</xdr:col>
      <xdr:colOff>1533525</xdr:colOff>
      <xdr:row>106</xdr:row>
      <xdr:rowOff>1209675</xdr:rowOff>
    </xdr:to>
    <xdr:pic>
      <xdr:nvPicPr>
        <xdr:cNvPr id="1059" name="dimg_MWQwabXUMb-I9u8PiZvmmQg_11" descr="pinko 100371-A2BZ-M-O57 da answear.it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419225" y="68208525"/>
          <a:ext cx="1162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111</xdr:row>
      <xdr:rowOff>66675</xdr:rowOff>
    </xdr:from>
    <xdr:to>
      <xdr:col>1</xdr:col>
      <xdr:colOff>1133475</xdr:colOff>
      <xdr:row>111</xdr:row>
      <xdr:rowOff>1266825</xdr:rowOff>
    </xdr:to>
    <xdr:pic>
      <xdr:nvPicPr>
        <xdr:cNvPr id="1060" name="Immagine 37" descr="PINKO PINKO Pantaloni da tuta Plumcake 104790 A2G8 Blu scuro Regular Fit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276350" y="71037450"/>
          <a:ext cx="9048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113</xdr:row>
      <xdr:rowOff>38100</xdr:rowOff>
    </xdr:from>
    <xdr:to>
      <xdr:col>1</xdr:col>
      <xdr:colOff>1400175</xdr:colOff>
      <xdr:row>113</xdr:row>
      <xdr:rowOff>1209675</xdr:rowOff>
    </xdr:to>
    <xdr:pic>
      <xdr:nvPicPr>
        <xdr:cNvPr id="1061" name="dimg_qGQwada9Nez97_UP8f_vmQg_11" descr="pinko SD0349-P003-35-Z99 da escarpe.it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276350" y="72656700"/>
          <a:ext cx="1171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119</xdr:row>
      <xdr:rowOff>47625</xdr:rowOff>
    </xdr:from>
    <xdr:to>
      <xdr:col>1</xdr:col>
      <xdr:colOff>1485900</xdr:colOff>
      <xdr:row>119</xdr:row>
      <xdr:rowOff>1219200</xdr:rowOff>
    </xdr:to>
    <xdr:pic>
      <xdr:nvPicPr>
        <xdr:cNvPr id="1062" name="dimg_yGQwabfqK_b97_UP9IKOiQ4_6" descr="pinko SD0349-P004-36-GU8 da www.khloefemme.com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362075" y="76038075"/>
          <a:ext cx="1171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125</xdr:row>
      <xdr:rowOff>85725</xdr:rowOff>
    </xdr:from>
    <xdr:to>
      <xdr:col>1</xdr:col>
      <xdr:colOff>1533525</xdr:colOff>
      <xdr:row>125</xdr:row>
      <xdr:rowOff>1295400</xdr:rowOff>
    </xdr:to>
    <xdr:pic>
      <xdr:nvPicPr>
        <xdr:cNvPr id="1063" name="dimg_NWUwaeLsIqmF9u8PkYrFyQQ_6" descr="Koszula brązowa w paski bawełniana PINKO 104026 A2FH - Butik ...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304925" y="80324325"/>
          <a:ext cx="12763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127</xdr:row>
      <xdr:rowOff>28575</xdr:rowOff>
    </xdr:from>
    <xdr:to>
      <xdr:col>1</xdr:col>
      <xdr:colOff>1847850</xdr:colOff>
      <xdr:row>127</xdr:row>
      <xdr:rowOff>1724025</xdr:rowOff>
    </xdr:to>
    <xdr:pic>
      <xdr:nvPicPr>
        <xdr:cNvPr id="1064" name="dimg_a2UwaeDONv2I9u8PrfLOqAY_1" descr="Сорочка Pinko 104630 A2DT PJO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85850" y="82115025"/>
          <a:ext cx="18097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129</xdr:row>
      <xdr:rowOff>76200</xdr:rowOff>
    </xdr:from>
    <xdr:to>
      <xdr:col>1</xdr:col>
      <xdr:colOff>1381125</xdr:colOff>
      <xdr:row>129</xdr:row>
      <xdr:rowOff>1247775</xdr:rowOff>
    </xdr:to>
    <xdr:pic>
      <xdr:nvPicPr>
        <xdr:cNvPr id="1065" name="dimg_7WUwaemON6bi7_UPg7GsoAo_3" descr="Camicia Donna asimmetrica stampa bandana 104664 A2CK CLOCKS|PINKO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495425" y="84582000"/>
          <a:ext cx="9334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130</xdr:row>
      <xdr:rowOff>38100</xdr:rowOff>
    </xdr:from>
    <xdr:to>
      <xdr:col>1</xdr:col>
      <xdr:colOff>1333500</xdr:colOff>
      <xdr:row>130</xdr:row>
      <xdr:rowOff>1228725</xdr:rowOff>
    </xdr:to>
    <xdr:pic>
      <xdr:nvPicPr>
        <xdr:cNvPr id="1066" name="dimg_BGYwaaXNDcz-7_UP-6Xc2As_12" descr="COCCOLE SHIRT | PLMD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552575" y="85810725"/>
          <a:ext cx="8286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131</xdr:row>
      <xdr:rowOff>28575</xdr:rowOff>
    </xdr:from>
    <xdr:to>
      <xdr:col>1</xdr:col>
      <xdr:colOff>1409700</xdr:colOff>
      <xdr:row>131</xdr:row>
      <xdr:rowOff>1247775</xdr:rowOff>
    </xdr:to>
    <xdr:pic>
      <xdr:nvPicPr>
        <xdr:cNvPr id="1067" name="dimg_JWYwaYToMa7-7_UPgOqA4Qw_15" descr="Сорочка Pinko 105259 A2MN Z04 — купить онлайн в Украине | Pompidou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504950" y="87068025"/>
          <a:ext cx="9525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132</xdr:row>
      <xdr:rowOff>28575</xdr:rowOff>
    </xdr:from>
    <xdr:to>
      <xdr:col>1</xdr:col>
      <xdr:colOff>1438275</xdr:colOff>
      <xdr:row>133</xdr:row>
      <xdr:rowOff>0</xdr:rowOff>
    </xdr:to>
    <xdr:pic>
      <xdr:nvPicPr>
        <xdr:cNvPr id="1068" name="dimg_S2YwacjnD5CM9u8PjbTh2Ac_7" descr="NEW NEVI КЪСИ ПАНТАЛОНИ | PLMD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495425" y="88334850"/>
          <a:ext cx="9906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133</xdr:row>
      <xdr:rowOff>9525</xdr:rowOff>
    </xdr:from>
    <xdr:to>
      <xdr:col>1</xdr:col>
      <xdr:colOff>1590675</xdr:colOff>
      <xdr:row>133</xdr:row>
      <xdr:rowOff>1228725</xdr:rowOff>
    </xdr:to>
    <xdr:pic>
      <xdr:nvPicPr>
        <xdr:cNvPr id="1069" name="dimg_dWYwadnKDdCL9u8PzICMwAw_23" descr="Ciabatte PINKO Elsa 08 SD0335 T017 Nero | escarpe.it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419225" y="89582625"/>
          <a:ext cx="1219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135</xdr:row>
      <xdr:rowOff>47625</xdr:rowOff>
    </xdr:from>
    <xdr:to>
      <xdr:col>1</xdr:col>
      <xdr:colOff>1381125</xdr:colOff>
      <xdr:row>135</xdr:row>
      <xdr:rowOff>1190625</xdr:rowOff>
    </xdr:to>
    <xdr:pic>
      <xdr:nvPicPr>
        <xdr:cNvPr id="1070" name="dimg_mGYwadjpIqCH9u8Ps56joQg_73" descr="Fustă mini neagră cu paiete și fire metalice Pinko - Solmar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666875" y="910780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139</xdr:row>
      <xdr:rowOff>133350</xdr:rowOff>
    </xdr:from>
    <xdr:to>
      <xdr:col>1</xdr:col>
      <xdr:colOff>1333500</xdr:colOff>
      <xdr:row>139</xdr:row>
      <xdr:rowOff>1104900</xdr:rowOff>
    </xdr:to>
    <xdr:pic>
      <xdr:nvPicPr>
        <xdr:cNvPr id="1071" name="dimg_tmYwacbQBanh7_UP9-SEyAE_7" descr="NATY 03 SABOT KID SUEDE SIGARO | PLMD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590675" y="93002100"/>
          <a:ext cx="7905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140</xdr:row>
      <xdr:rowOff>57150</xdr:rowOff>
    </xdr:from>
    <xdr:to>
      <xdr:col>1</xdr:col>
      <xdr:colOff>1285875</xdr:colOff>
      <xdr:row>140</xdr:row>
      <xdr:rowOff>1209675</xdr:rowOff>
    </xdr:to>
    <xdr:pic>
      <xdr:nvPicPr>
        <xdr:cNvPr id="1072" name="dimg_z2Ywad6BCIzu7_UP3pfXqQ0_15" descr="Παντόφλες Pinko Dilly χρώμα: άσπρο, SS0093 E027 Z1B | Answear.gr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571625" y="94192725"/>
          <a:ext cx="7620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142</xdr:row>
      <xdr:rowOff>190500</xdr:rowOff>
    </xdr:from>
    <xdr:to>
      <xdr:col>1</xdr:col>
      <xdr:colOff>1247775</xdr:colOff>
      <xdr:row>142</xdr:row>
      <xdr:rowOff>1219200</xdr:rowOff>
    </xdr:to>
    <xdr:pic>
      <xdr:nvPicPr>
        <xdr:cNvPr id="1073" name="dimg_-mYwaeztDKrr7_UP2s6tuA4_22" descr="Pinko sneakers Ariel | ANSWEAR.it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609725" y="95783400"/>
          <a:ext cx="6858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143</xdr:row>
      <xdr:rowOff>95250</xdr:rowOff>
    </xdr:from>
    <xdr:to>
      <xdr:col>1</xdr:col>
      <xdr:colOff>1362075</xdr:colOff>
      <xdr:row>143</xdr:row>
      <xdr:rowOff>1209675</xdr:rowOff>
    </xdr:to>
    <xdr:pic>
      <xdr:nvPicPr>
        <xdr:cNvPr id="1074" name="dimg_EWcwadfjHK7s7_UPt8XhkAg_8" descr="Sportivo-De-Mujer-PINKO-ZAPATILLAS-MUJER-MODELO-SS0055-E021-COLOR-PLATA-ZZ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514475" y="96954975"/>
          <a:ext cx="8953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147</xdr:row>
      <xdr:rowOff>28575</xdr:rowOff>
    </xdr:from>
    <xdr:to>
      <xdr:col>1</xdr:col>
      <xdr:colOff>1333500</xdr:colOff>
      <xdr:row>147</xdr:row>
      <xdr:rowOff>1257300</xdr:rowOff>
    </xdr:to>
    <xdr:pic>
      <xdr:nvPicPr>
        <xdr:cNvPr id="1075" name="dimg_QGcwaae2AdO69u8PyZbbkQw_15" descr="PINKO GRETA 01 - SNEAKER - Stileo.it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438275" y="98726625"/>
          <a:ext cx="9429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149</xdr:row>
      <xdr:rowOff>114300</xdr:rowOff>
    </xdr:from>
    <xdr:to>
      <xdr:col>1</xdr:col>
      <xdr:colOff>1343025</xdr:colOff>
      <xdr:row>149</xdr:row>
      <xdr:rowOff>1181100</xdr:rowOff>
    </xdr:to>
    <xdr:pic>
      <xdr:nvPicPr>
        <xdr:cNvPr id="1076" name="dimg_cGcwaeXxLION9u8PrLa8gQY_6" descr="PINKO Sneakers Gem 07 SS0055 P074 Beige | Modivo.it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90675" y="100269675"/>
          <a:ext cx="8001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157</xdr:row>
      <xdr:rowOff>161925</xdr:rowOff>
    </xdr:from>
    <xdr:to>
      <xdr:col>1</xdr:col>
      <xdr:colOff>1514475</xdr:colOff>
      <xdr:row>157</xdr:row>
      <xdr:rowOff>1133475</xdr:rowOff>
    </xdr:to>
    <xdr:pic>
      <xdr:nvPicPr>
        <xdr:cNvPr id="1077" name="dimg_A2gwaeC7FL3r7_UPpvvaOA_5" descr="Pinko ARIEL 15 SS0067 E022-ZI6 bianco - Scarpe Sneakers Donna 144,13 €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590675" y="103993950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158</xdr:row>
      <xdr:rowOff>47625</xdr:rowOff>
    </xdr:from>
    <xdr:to>
      <xdr:col>1</xdr:col>
      <xdr:colOff>1362075</xdr:colOff>
      <xdr:row>158</xdr:row>
      <xdr:rowOff>1257300</xdr:rowOff>
    </xdr:to>
    <xdr:pic>
      <xdr:nvPicPr>
        <xdr:cNvPr id="1078" name="dimg_L2gwaZm6DPvm7_UP747a8AU_4" descr="YOKO 11 SATIN CORDA | PLMD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590675" y="105146475"/>
          <a:ext cx="8191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159</xdr:row>
      <xdr:rowOff>104775</xdr:rowOff>
    </xdr:from>
    <xdr:to>
      <xdr:col>1</xdr:col>
      <xdr:colOff>1266825</xdr:colOff>
      <xdr:row>159</xdr:row>
      <xdr:rowOff>1190625</xdr:rowOff>
    </xdr:to>
    <xdr:pic>
      <xdr:nvPicPr>
        <xdr:cNvPr id="1079" name="dimg_SmgwabjnLPbp7_UPj5ummQk_9" descr="Pinko Logolu Hakiki Deri Sneaker Bayan Ayakkabı SS0077 P014 ZIA BEYAZ |  Exxeselection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590675" y="106470450"/>
          <a:ext cx="7239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161</xdr:row>
      <xdr:rowOff>180975</xdr:rowOff>
    </xdr:from>
    <xdr:to>
      <xdr:col>1</xdr:col>
      <xdr:colOff>1409700</xdr:colOff>
      <xdr:row>161</xdr:row>
      <xdr:rowOff>1143000</xdr:rowOff>
    </xdr:to>
    <xdr:pic>
      <xdr:nvPicPr>
        <xdr:cNvPr id="1080" name="dimg_aWgwacy_J5yK9u8Ptd7gwQo_24" descr="Сникърси PINKO Ariel 16 SS0085 T029 Бял - GLAMI.bg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495425" y="1080039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163</xdr:row>
      <xdr:rowOff>76200</xdr:rowOff>
    </xdr:from>
    <xdr:to>
      <xdr:col>1</xdr:col>
      <xdr:colOff>1247775</xdr:colOff>
      <xdr:row>163</xdr:row>
      <xdr:rowOff>1181100</xdr:rowOff>
    </xdr:to>
    <xdr:pic>
      <xdr:nvPicPr>
        <xdr:cNvPr id="1081" name="dimg_mmgwafGzEqiB9u8PoeWx0Qo_23" descr="Pinko sneakers Zoe | ANSWEAR.it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552575" y="109356525"/>
          <a:ext cx="7429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168</xdr:row>
      <xdr:rowOff>38100</xdr:rowOff>
    </xdr:from>
    <xdr:to>
      <xdr:col>1</xdr:col>
      <xdr:colOff>1304925</xdr:colOff>
      <xdr:row>168</xdr:row>
      <xdr:rowOff>1247775</xdr:rowOff>
    </xdr:to>
    <xdr:pic>
      <xdr:nvPicPr>
        <xdr:cNvPr id="1082" name="dimg_HWkwacqbHdqO9u8PuY3gsAo_22" descr="ZOE 01 COW SUEDE/NYLON BLACK | PLMD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543050" y="111347250"/>
          <a:ext cx="8096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171</xdr:row>
      <xdr:rowOff>114300</xdr:rowOff>
    </xdr:from>
    <xdr:to>
      <xdr:col>1</xdr:col>
      <xdr:colOff>1371600</xdr:colOff>
      <xdr:row>171</xdr:row>
      <xdr:rowOff>1143000</xdr:rowOff>
    </xdr:to>
    <xdr:pic>
      <xdr:nvPicPr>
        <xdr:cNvPr id="1083" name="dimg_m2kwacWRHoP87_UPhreOuQs_1" descr="Sneakers oro Pinko, Autunno/Inverno 2025 - Stileo.it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28775" y="113071275"/>
          <a:ext cx="7905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176</xdr:row>
      <xdr:rowOff>66675</xdr:rowOff>
    </xdr:from>
    <xdr:to>
      <xdr:col>1</xdr:col>
      <xdr:colOff>1343025</xdr:colOff>
      <xdr:row>176</xdr:row>
      <xdr:rowOff>1095375</xdr:rowOff>
    </xdr:to>
    <xdr:pic>
      <xdr:nvPicPr>
        <xdr:cNvPr id="1084" name="dimg_xWkwabrcHKyC9u8PorXesQ4_13" descr="Sneakers a tinta unita argento da donna Pinko, Autunno/Inverno 2025 -  Stileo.it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609725" y="115052475"/>
          <a:ext cx="781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183</xdr:row>
      <xdr:rowOff>76200</xdr:rowOff>
    </xdr:from>
    <xdr:to>
      <xdr:col>1</xdr:col>
      <xdr:colOff>1381125</xdr:colOff>
      <xdr:row>183</xdr:row>
      <xdr:rowOff>1219200</xdr:rowOff>
    </xdr:to>
    <xdr:pic>
      <xdr:nvPicPr>
        <xdr:cNvPr id="1085" name="dimg_gmowacipMIzr7_UPvZmcyA4_17" descr="ZOE 03 - GLITTER/NYLON/MIRROR SILVER | PLMD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514475" y="117471825"/>
          <a:ext cx="9144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189</xdr:row>
      <xdr:rowOff>123825</xdr:rowOff>
    </xdr:from>
    <xdr:to>
      <xdr:col>1</xdr:col>
      <xdr:colOff>1257300</xdr:colOff>
      <xdr:row>189</xdr:row>
      <xdr:rowOff>1133475</xdr:rowOff>
    </xdr:to>
    <xdr:pic>
      <xdr:nvPicPr>
        <xdr:cNvPr id="1086" name="dimg_y2owaZ3oIc-49u8P1qWpoQc_9" descr="CERESOLE SWEATSHIRT | PLMD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09725" y="119738775"/>
          <a:ext cx="695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191</xdr:row>
      <xdr:rowOff>66675</xdr:rowOff>
    </xdr:from>
    <xdr:to>
      <xdr:col>1</xdr:col>
      <xdr:colOff>1314450</xdr:colOff>
      <xdr:row>191</xdr:row>
      <xdr:rowOff>1171575</xdr:rowOff>
    </xdr:to>
    <xdr:pic>
      <xdr:nvPicPr>
        <xdr:cNvPr id="1087" name="dimg_82owaa78FpLp7_UPsP-G2Ao_1" descr="PINKO Sweatshirt 104618 A2CV C36 Beige Regular Fit | Modivo.de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533525" y="121138950"/>
          <a:ext cx="8286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196</xdr:row>
      <xdr:rowOff>76200</xdr:rowOff>
    </xdr:from>
    <xdr:to>
      <xdr:col>1</xdr:col>
      <xdr:colOff>1371600</xdr:colOff>
      <xdr:row>196</xdr:row>
      <xdr:rowOff>1181100</xdr:rowOff>
    </xdr:to>
    <xdr:pic>
      <xdr:nvPicPr>
        <xdr:cNvPr id="1088" name="dimg_K2swacSQM_-H9u8PwPn1uAo_4" descr="Felpa Kocca con Maniche Ampie / Beige. Female - Stileo.it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581150" y="123253500"/>
          <a:ext cx="8382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204</xdr:row>
      <xdr:rowOff>38100</xdr:rowOff>
    </xdr:from>
    <xdr:to>
      <xdr:col>1</xdr:col>
      <xdr:colOff>1485900</xdr:colOff>
      <xdr:row>204</xdr:row>
      <xdr:rowOff>1209675</xdr:rowOff>
    </xdr:to>
    <xdr:pic>
      <xdr:nvPicPr>
        <xdr:cNvPr id="1089" name="dimg__2swafLkNsHq7_UP1bzh-Ag_11" descr="pinko 104738-A2FQ-XL-RZ1 da modivo.it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362075" y="125815725"/>
          <a:ext cx="1171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204</xdr:row>
      <xdr:rowOff>1209675</xdr:rowOff>
    </xdr:from>
    <xdr:to>
      <xdr:col>1</xdr:col>
      <xdr:colOff>1409700</xdr:colOff>
      <xdr:row>205</xdr:row>
      <xdr:rowOff>1219200</xdr:rowOff>
    </xdr:to>
    <xdr:pic>
      <xdr:nvPicPr>
        <xdr:cNvPr id="1090" name="productImage" descr="Biancheria Intima Donna Maglietta intima Pinko CACAO 104268 A2C0-P67 rosso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171575" y="126987300"/>
          <a:ext cx="12858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206</xdr:row>
      <xdr:rowOff>66675</xdr:rowOff>
    </xdr:from>
    <xdr:to>
      <xdr:col>1</xdr:col>
      <xdr:colOff>1381125</xdr:colOff>
      <xdr:row>206</xdr:row>
      <xdr:rowOff>1228725</xdr:rowOff>
    </xdr:to>
    <xdr:pic>
      <xdr:nvPicPr>
        <xdr:cNvPr id="1091" name="dimg_qmwwaf3lEcf87_UPj73vmAw_17" descr="pinko 104268-A2C0-L-P67 da modivo.it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266825" y="128377950"/>
          <a:ext cx="11620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210</xdr:row>
      <xdr:rowOff>28575</xdr:rowOff>
    </xdr:from>
    <xdr:to>
      <xdr:col>1</xdr:col>
      <xdr:colOff>1400175</xdr:colOff>
      <xdr:row>210</xdr:row>
      <xdr:rowOff>1190625</xdr:rowOff>
    </xdr:to>
    <xdr:pic>
      <xdr:nvPicPr>
        <xdr:cNvPr id="1092" name="dimg_zWwwafTtMof-7_UPrpTjkAY_8" descr="pinko 104268-A2C0-L-Z05 da answear.it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276350" y="130892550"/>
          <a:ext cx="1171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215</xdr:row>
      <xdr:rowOff>47625</xdr:rowOff>
    </xdr:from>
    <xdr:to>
      <xdr:col>1</xdr:col>
      <xdr:colOff>1419225</xdr:colOff>
      <xdr:row>215</xdr:row>
      <xdr:rowOff>1219200</xdr:rowOff>
    </xdr:to>
    <xdr:pic>
      <xdr:nvPicPr>
        <xdr:cNvPr id="1093" name="dimg_8WwwaZPkAqmF9u8PkYrFyQQ_15" descr="pinko 104268-A2C0-M-G1A da magazzinidellamoda.it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304925" y="133645275"/>
          <a:ext cx="1162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220</xdr:row>
      <xdr:rowOff>104775</xdr:rowOff>
    </xdr:from>
    <xdr:to>
      <xdr:col>1</xdr:col>
      <xdr:colOff>1038225</xdr:colOff>
      <xdr:row>220</xdr:row>
      <xdr:rowOff>1152525</xdr:rowOff>
    </xdr:to>
    <xdr:pic>
      <xdr:nvPicPr>
        <xdr:cNvPr id="1094" name="Immagine 70" descr=" Pinko T-shirt Marrakech Woman - 1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390650" y="136407525"/>
          <a:ext cx="6953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224</xdr:row>
      <xdr:rowOff>47625</xdr:rowOff>
    </xdr:from>
    <xdr:to>
      <xdr:col>1</xdr:col>
      <xdr:colOff>1362075</xdr:colOff>
      <xdr:row>224</xdr:row>
      <xdr:rowOff>1200150</xdr:rowOff>
    </xdr:to>
    <xdr:pic>
      <xdr:nvPicPr>
        <xdr:cNvPr id="1095" name="Immagine 71" descr="PINKO PINKO T-shirt Marrakech 104603 A2DA Grigio Regular Fit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543050" y="138741150"/>
          <a:ext cx="8667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228</xdr:row>
      <xdr:rowOff>47625</xdr:rowOff>
    </xdr:from>
    <xdr:to>
      <xdr:col>1</xdr:col>
      <xdr:colOff>1409700</xdr:colOff>
      <xdr:row>228</xdr:row>
      <xdr:rowOff>1219200</xdr:rowOff>
    </xdr:to>
    <xdr:pic>
      <xdr:nvPicPr>
        <xdr:cNvPr id="1096" name="dimg_r24wacy_M5iM9u8PupjdyAU_15" descr="pinko 104603-A2DA-XS-Z05 da www.khloefemme.com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285875" y="141265275"/>
          <a:ext cx="1171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230</xdr:row>
      <xdr:rowOff>85725</xdr:rowOff>
    </xdr:from>
    <xdr:to>
      <xdr:col>1</xdr:col>
      <xdr:colOff>1152525</xdr:colOff>
      <xdr:row>230</xdr:row>
      <xdr:rowOff>1219200</xdr:rowOff>
    </xdr:to>
    <xdr:pic>
      <xdr:nvPicPr>
        <xdr:cNvPr id="1097" name="platop0_0W4waazCMM-H9u8PlPWq0AU_39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457325" y="142989300"/>
          <a:ext cx="7429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234</xdr:row>
      <xdr:rowOff>295275</xdr:rowOff>
    </xdr:from>
    <xdr:to>
      <xdr:col>1</xdr:col>
      <xdr:colOff>1381125</xdr:colOff>
      <xdr:row>234</xdr:row>
      <xdr:rowOff>1247775</xdr:rowOff>
    </xdr:to>
    <xdr:pic>
      <xdr:nvPicPr>
        <xdr:cNvPr id="1098" name="dimg_iG8wadmBJJWD9u8Puu7YuQg_1" descr="TRAPANI HIGH TRIM T-SHIRT | Bidon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419225" y="146446875"/>
          <a:ext cx="1009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241</xdr:row>
      <xdr:rowOff>180975</xdr:rowOff>
    </xdr:from>
    <xdr:to>
      <xdr:col>1</xdr:col>
      <xdr:colOff>1228725</xdr:colOff>
      <xdr:row>241</xdr:row>
      <xdr:rowOff>1209675</xdr:rowOff>
    </xdr:to>
    <xdr:pic>
      <xdr:nvPicPr>
        <xdr:cNvPr id="1099" name="Immagine 75" descr="PINKO PINKO Top 100807 A2C1 Rosa Regular Fit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504950" y="152228550"/>
          <a:ext cx="771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244</xdr:row>
      <xdr:rowOff>47625</xdr:rowOff>
    </xdr:from>
    <xdr:to>
      <xdr:col>1</xdr:col>
      <xdr:colOff>1381125</xdr:colOff>
      <xdr:row>244</xdr:row>
      <xdr:rowOff>1171575</xdr:rowOff>
    </xdr:to>
    <xdr:pic>
      <xdr:nvPicPr>
        <xdr:cNvPr id="1100" name="plarhs0_InEwaaPuF6aB9u8Px-HFwQs_42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314450" y="154066875"/>
          <a:ext cx="11144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248</xdr:row>
      <xdr:rowOff>104775</xdr:rowOff>
    </xdr:from>
    <xdr:to>
      <xdr:col>1</xdr:col>
      <xdr:colOff>1438275</xdr:colOff>
      <xdr:row>248</xdr:row>
      <xdr:rowOff>1219200</xdr:rowOff>
    </xdr:to>
    <xdr:pic>
      <xdr:nvPicPr>
        <xdr:cNvPr id="1101" name="plarhs0_InEwaaPuF6aB9u8Px-HFwQs_42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362075" y="156924375"/>
          <a:ext cx="11239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253</xdr:row>
      <xdr:rowOff>114300</xdr:rowOff>
    </xdr:from>
    <xdr:to>
      <xdr:col>1</xdr:col>
      <xdr:colOff>1371600</xdr:colOff>
      <xdr:row>253</xdr:row>
      <xdr:rowOff>1228725</xdr:rowOff>
    </xdr:to>
    <xdr:pic>
      <xdr:nvPicPr>
        <xdr:cNvPr id="1102" name="plarhs0_InEwaaPuF6aB9u8Px-HFwQs_42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304925" y="159848550"/>
          <a:ext cx="11144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257</xdr:row>
      <xdr:rowOff>85725</xdr:rowOff>
    </xdr:from>
    <xdr:to>
      <xdr:col>1</xdr:col>
      <xdr:colOff>1447800</xdr:colOff>
      <xdr:row>257</xdr:row>
      <xdr:rowOff>1209675</xdr:rowOff>
    </xdr:to>
    <xdr:pic>
      <xdr:nvPicPr>
        <xdr:cNvPr id="1103" name="plarhs0_InEwaaPuF6aB9u8Px-HFwQs_42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381125" y="162306000"/>
          <a:ext cx="11144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263</xdr:row>
      <xdr:rowOff>104775</xdr:rowOff>
    </xdr:from>
    <xdr:to>
      <xdr:col>1</xdr:col>
      <xdr:colOff>1552575</xdr:colOff>
      <xdr:row>263</xdr:row>
      <xdr:rowOff>1219200</xdr:rowOff>
    </xdr:to>
    <xdr:pic>
      <xdr:nvPicPr>
        <xdr:cNvPr id="1104" name="plarhs0_InEwaaPuF6aB9u8Px-HFwQs_42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476375" y="165563550"/>
          <a:ext cx="11239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266</xdr:row>
      <xdr:rowOff>76200</xdr:rowOff>
    </xdr:from>
    <xdr:to>
      <xdr:col>1</xdr:col>
      <xdr:colOff>1181100</xdr:colOff>
      <xdr:row>266</xdr:row>
      <xdr:rowOff>1247775</xdr:rowOff>
    </xdr:to>
    <xdr:pic>
      <xdr:nvPicPr>
        <xdr:cNvPr id="1105" name="dimg_IHMwab3IK_qF9u8Pi_uB8Ag_153" descr="pinko 104670-A2JR-36-L17 da ferrantinoboutique.com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457325" y="167554275"/>
          <a:ext cx="7715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268</xdr:row>
      <xdr:rowOff>38100</xdr:rowOff>
    </xdr:from>
    <xdr:to>
      <xdr:col>1</xdr:col>
      <xdr:colOff>1171575</xdr:colOff>
      <xdr:row>268</xdr:row>
      <xdr:rowOff>1209675</xdr:rowOff>
    </xdr:to>
    <xdr:pic>
      <xdr:nvPicPr>
        <xdr:cNvPr id="1106" name="dimg_IHMwab3IK_qF9u8Pi_uB8Ag_153" descr="pinko 104670-A2JR-36-L17 da ferrantinoboutique.com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438275" y="169183050"/>
          <a:ext cx="781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272</xdr:row>
      <xdr:rowOff>9525</xdr:rowOff>
    </xdr:from>
    <xdr:to>
      <xdr:col>1</xdr:col>
      <xdr:colOff>1304925</xdr:colOff>
      <xdr:row>272</xdr:row>
      <xdr:rowOff>1181100</xdr:rowOff>
    </xdr:to>
    <xdr:pic>
      <xdr:nvPicPr>
        <xdr:cNvPr id="1107" name="dimg_IHMwab3IK_qF9u8Pi_uB8Ag_153" descr="pinko 104670-A2JR-36-L17 da ferrantinoboutique.com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581150" y="171792900"/>
          <a:ext cx="7715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274</xdr:row>
      <xdr:rowOff>28575</xdr:rowOff>
    </xdr:from>
    <xdr:to>
      <xdr:col>1</xdr:col>
      <xdr:colOff>1219200</xdr:colOff>
      <xdr:row>274</xdr:row>
      <xdr:rowOff>1190625</xdr:rowOff>
    </xdr:to>
    <xdr:pic>
      <xdr:nvPicPr>
        <xdr:cNvPr id="1108" name="dimg_IHMwab3IK_qF9u8Pi_uB8Ag_153" descr="pinko 104670-A2JR-36-L17 da ferrantinoboutique.com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495425" y="173431200"/>
          <a:ext cx="7715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275</xdr:row>
      <xdr:rowOff>85725</xdr:rowOff>
    </xdr:from>
    <xdr:to>
      <xdr:col>1</xdr:col>
      <xdr:colOff>1257300</xdr:colOff>
      <xdr:row>275</xdr:row>
      <xdr:rowOff>1257300</xdr:rowOff>
    </xdr:to>
    <xdr:pic>
      <xdr:nvPicPr>
        <xdr:cNvPr id="1109" name="dimg_IHMwab3IK_qF9u8Pi_uB8Ag_153" descr="pinko 104670-A2JR-36-L17 da ferrantinoboutique.com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533525" y="174755175"/>
          <a:ext cx="7715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276</xdr:row>
      <xdr:rowOff>66675</xdr:rowOff>
    </xdr:from>
    <xdr:to>
      <xdr:col>1</xdr:col>
      <xdr:colOff>1285875</xdr:colOff>
      <xdr:row>276</xdr:row>
      <xdr:rowOff>1228725</xdr:rowOff>
    </xdr:to>
    <xdr:pic>
      <xdr:nvPicPr>
        <xdr:cNvPr id="1110" name="dimg_WXQwafHXLoaB9u8P9IeWgAo_3" descr="pinko 104736-A2FC-L-Z05 da cometaplus.it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162050" y="176002950"/>
          <a:ext cx="1171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278</xdr:row>
      <xdr:rowOff>104775</xdr:rowOff>
    </xdr:from>
    <xdr:to>
      <xdr:col>1</xdr:col>
      <xdr:colOff>1514475</xdr:colOff>
      <xdr:row>279</xdr:row>
      <xdr:rowOff>0</xdr:rowOff>
    </xdr:to>
    <xdr:pic>
      <xdr:nvPicPr>
        <xdr:cNvPr id="1111" name="dimg_WXQwafHXLoaB9u8P9IeWgAo_3" descr="pinko 104736-A2FC-L-Z05 da cometaplus.it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390650" y="177784125"/>
          <a:ext cx="1171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280</xdr:row>
      <xdr:rowOff>38100</xdr:rowOff>
    </xdr:from>
    <xdr:to>
      <xdr:col>1</xdr:col>
      <xdr:colOff>1323975</xdr:colOff>
      <xdr:row>280</xdr:row>
      <xdr:rowOff>1190625</xdr:rowOff>
    </xdr:to>
    <xdr:pic>
      <xdr:nvPicPr>
        <xdr:cNvPr id="1112" name="Immagine 8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504950" y="179517675"/>
          <a:ext cx="8667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281</xdr:row>
      <xdr:rowOff>38100</xdr:rowOff>
    </xdr:from>
    <xdr:to>
      <xdr:col>1</xdr:col>
      <xdr:colOff>1304925</xdr:colOff>
      <xdr:row>281</xdr:row>
      <xdr:rowOff>1190625</xdr:rowOff>
    </xdr:to>
    <xdr:pic>
      <xdr:nvPicPr>
        <xdr:cNvPr id="1113" name="Immagine 89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495425" y="180784500"/>
          <a:ext cx="8572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283</xdr:row>
      <xdr:rowOff>28575</xdr:rowOff>
    </xdr:from>
    <xdr:to>
      <xdr:col>1</xdr:col>
      <xdr:colOff>1381125</xdr:colOff>
      <xdr:row>283</xdr:row>
      <xdr:rowOff>1171575</xdr:rowOff>
    </xdr:to>
    <xdr:pic>
      <xdr:nvPicPr>
        <xdr:cNvPr id="1114" name="Immagine 90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571625" y="18251805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284</xdr:row>
      <xdr:rowOff>47625</xdr:rowOff>
    </xdr:from>
    <xdr:to>
      <xdr:col>1</xdr:col>
      <xdr:colOff>1533525</xdr:colOff>
      <xdr:row>284</xdr:row>
      <xdr:rowOff>1219200</xdr:rowOff>
    </xdr:to>
    <xdr:pic>
      <xdr:nvPicPr>
        <xdr:cNvPr id="1115" name="dimg_JnUwafKULNCR9u8P1emS6Qg_1" descr="pinko104850-A2H0-38-Z05 da allegro.pl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419225" y="183803925"/>
          <a:ext cx="1162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288</xdr:row>
      <xdr:rowOff>28575</xdr:rowOff>
    </xdr:from>
    <xdr:to>
      <xdr:col>1</xdr:col>
      <xdr:colOff>1495425</xdr:colOff>
      <xdr:row>288</xdr:row>
      <xdr:rowOff>1190625</xdr:rowOff>
    </xdr:to>
    <xdr:pic>
      <xdr:nvPicPr>
        <xdr:cNvPr id="1116" name="dimg_JnUwafKULNCR9u8P1emS6Qg_1" descr="pinko104850-A2H0-38-Z05 da allegro.pl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381125" y="186566175"/>
          <a:ext cx="11620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292</xdr:row>
      <xdr:rowOff>76200</xdr:rowOff>
    </xdr:from>
    <xdr:to>
      <xdr:col>1</xdr:col>
      <xdr:colOff>1457325</xdr:colOff>
      <xdr:row>292</xdr:row>
      <xdr:rowOff>1247775</xdr:rowOff>
    </xdr:to>
    <xdr:pic>
      <xdr:nvPicPr>
        <xdr:cNvPr id="1117" name="dimg_83UwadyWFN__7_UPr7CI4AQ_13" descr="pinko 105143-A2LP-L-Z05 da www.tendenzestore.com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343025" y="190166625"/>
          <a:ext cx="1162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295</xdr:row>
      <xdr:rowOff>28575</xdr:rowOff>
    </xdr:from>
    <xdr:to>
      <xdr:col>1</xdr:col>
      <xdr:colOff>1438275</xdr:colOff>
      <xdr:row>295</xdr:row>
      <xdr:rowOff>1190625</xdr:rowOff>
    </xdr:to>
    <xdr:pic>
      <xdr:nvPicPr>
        <xdr:cNvPr id="1118" name="dimg_83UwadyWFN__7_UPr7CI4AQ_13" descr="pinko 105143-A2LP-L-Z05 da www.tendenzestore.com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314450" y="192071625"/>
          <a:ext cx="1171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296</xdr:row>
      <xdr:rowOff>85725</xdr:rowOff>
    </xdr:from>
    <xdr:to>
      <xdr:col>1</xdr:col>
      <xdr:colOff>1524000</xdr:colOff>
      <xdr:row>296</xdr:row>
      <xdr:rowOff>1257300</xdr:rowOff>
    </xdr:to>
    <xdr:pic>
      <xdr:nvPicPr>
        <xdr:cNvPr id="1119" name="dimg_LHYwabKRBZ_87_UP9q72sA4_3" descr="pinko 105145-A2LT-L-ZI6 da grsboutique.com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400175" y="193395600"/>
          <a:ext cx="1171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297</xdr:row>
      <xdr:rowOff>28575</xdr:rowOff>
    </xdr:from>
    <xdr:to>
      <xdr:col>1</xdr:col>
      <xdr:colOff>1457325</xdr:colOff>
      <xdr:row>297</xdr:row>
      <xdr:rowOff>1181100</xdr:rowOff>
    </xdr:to>
    <xdr:pic>
      <xdr:nvPicPr>
        <xdr:cNvPr id="1120" name="Immagine 96" descr="Maglia aderente in pizzo 105228 A2M5Z14 PINKO 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352550" y="1946052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300</xdr:row>
      <xdr:rowOff>104775</xdr:rowOff>
    </xdr:from>
    <xdr:to>
      <xdr:col>1</xdr:col>
      <xdr:colOff>1285875</xdr:colOff>
      <xdr:row>300</xdr:row>
      <xdr:rowOff>1162050</xdr:rowOff>
    </xdr:to>
    <xdr:pic>
      <xdr:nvPicPr>
        <xdr:cNvPr id="1121" name="dimg_znYwadHND-iG9u8P1ZizmQc_1" descr="PINKO Pantaloni di tessuto Pergamino 100331 A213 Marrone Regular Fit |  Modivo.it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200150" y="196938900"/>
          <a:ext cx="11334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306</xdr:row>
      <xdr:rowOff>85725</xdr:rowOff>
    </xdr:from>
    <xdr:to>
      <xdr:col>1</xdr:col>
      <xdr:colOff>1457325</xdr:colOff>
      <xdr:row>306</xdr:row>
      <xdr:rowOff>1181100</xdr:rowOff>
    </xdr:to>
    <xdr:pic>
      <xdr:nvPicPr>
        <xdr:cNvPr id="1122" name="dimg_znYwadHND-iG9u8P1ZizmQc_3" descr="PINKO Pantaloni di tessuto Pergamino 100331 A20Q Celeste Regular Fit |  Modivo.it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352550" y="200034525"/>
          <a:ext cx="11525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311</xdr:row>
      <xdr:rowOff>66675</xdr:rowOff>
    </xdr:from>
    <xdr:to>
      <xdr:col>1</xdr:col>
      <xdr:colOff>1447800</xdr:colOff>
      <xdr:row>311</xdr:row>
      <xdr:rowOff>1257300</xdr:rowOff>
    </xdr:to>
    <xdr:pic>
      <xdr:nvPicPr>
        <xdr:cNvPr id="1123" name="dimg_znYwadHND-iG9u8P1ZizmQc_3" descr="PINKO Pantaloni di tessuto Pergamino 100331 A20Q Celeste Regular Fit |  Modivo.it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238250" y="202958700"/>
          <a:ext cx="12573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314</xdr:row>
      <xdr:rowOff>47625</xdr:rowOff>
    </xdr:from>
    <xdr:to>
      <xdr:col>1</xdr:col>
      <xdr:colOff>1476375</xdr:colOff>
      <xdr:row>314</xdr:row>
      <xdr:rowOff>1190625</xdr:rowOff>
    </xdr:to>
    <xdr:pic>
      <xdr:nvPicPr>
        <xdr:cNvPr id="1124" name="dimg_znYwadHND-iG9u8P1ZizmQc_3" descr="PINKO Pantaloni di tessuto Pergamino 100331 A20Q Celeste Regular Fit |  Modivo.it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314450" y="204863700"/>
          <a:ext cx="1209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315</xdr:row>
      <xdr:rowOff>28575</xdr:rowOff>
    </xdr:from>
    <xdr:to>
      <xdr:col>1</xdr:col>
      <xdr:colOff>1485900</xdr:colOff>
      <xdr:row>315</xdr:row>
      <xdr:rowOff>1190625</xdr:rowOff>
    </xdr:to>
    <xdr:pic>
      <xdr:nvPicPr>
        <xdr:cNvPr id="1125" name="dimg_gXgwaZyPO8_-7_UP8LqEyQw_3" descr="pinko102861-A213-36-E28 da www.shopmall.b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362075" y="206111475"/>
          <a:ext cx="1171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320</xdr:row>
      <xdr:rowOff>28575</xdr:rowOff>
    </xdr:from>
    <xdr:to>
      <xdr:col>1</xdr:col>
      <xdr:colOff>1638300</xdr:colOff>
      <xdr:row>320</xdr:row>
      <xdr:rowOff>1190625</xdr:rowOff>
    </xdr:to>
    <xdr:pic>
      <xdr:nvPicPr>
        <xdr:cNvPr id="1126" name="dimg_nngwaYnvJ5G79u8Ph6vcyQ8_3" descr="pinko102861-A213-36-E28 da modivo.it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514475" y="208807050"/>
          <a:ext cx="1171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324</xdr:row>
      <xdr:rowOff>76200</xdr:rowOff>
    </xdr:from>
    <xdr:to>
      <xdr:col>1</xdr:col>
      <xdr:colOff>1419225</xdr:colOff>
      <xdr:row>324</xdr:row>
      <xdr:rowOff>1247775</xdr:rowOff>
    </xdr:to>
    <xdr:pic>
      <xdr:nvPicPr>
        <xdr:cNvPr id="1127" name="dimg_nngwaYnvJ5G79u8Ph6vcyQ8_3" descr="pinko102861-A213-36-E28 da modivo.it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304925" y="211216875"/>
          <a:ext cx="1162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325</xdr:row>
      <xdr:rowOff>76200</xdr:rowOff>
    </xdr:from>
    <xdr:to>
      <xdr:col>1</xdr:col>
      <xdr:colOff>1400175</xdr:colOff>
      <xdr:row>325</xdr:row>
      <xdr:rowOff>1152525</xdr:rowOff>
    </xdr:to>
    <xdr:pic>
      <xdr:nvPicPr>
        <xdr:cNvPr id="1128" name="dimg_4XgwaZ2nAfn77_UP_eibgQE_5" descr="Pinko Pantaloni culotte Poseidone 103006 A1N3 Bianco Relaxed Fit | Modivo.it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314450" y="212483700"/>
          <a:ext cx="11334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326</xdr:row>
      <xdr:rowOff>47625</xdr:rowOff>
    </xdr:from>
    <xdr:to>
      <xdr:col>1</xdr:col>
      <xdr:colOff>1219200</xdr:colOff>
      <xdr:row>326</xdr:row>
      <xdr:rowOff>1171575</xdr:rowOff>
    </xdr:to>
    <xdr:pic>
      <xdr:nvPicPr>
        <xdr:cNvPr id="1129" name="dimg_X7Qxaa2kLPmM9u8Pv82xuAQ_22" descr="Pantaloni palazzo stile pigiama in satin - PINKO - Etienne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33525" y="213721950"/>
          <a:ext cx="7334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327</xdr:row>
      <xdr:rowOff>333375</xdr:rowOff>
    </xdr:from>
    <xdr:to>
      <xdr:col>1</xdr:col>
      <xdr:colOff>1333500</xdr:colOff>
      <xdr:row>327</xdr:row>
      <xdr:rowOff>1190625</xdr:rowOff>
    </xdr:to>
    <xdr:pic>
      <xdr:nvPicPr>
        <xdr:cNvPr id="1130" name="dimg_hrQxafnRHIyE9u8Pi8PjkAQ_6" descr="pinko - lauryn loose bull slegato con - 104601-a2do-z04 - bianco brill. |  Pinko - Acquista Online su Barbara1999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514475" y="21527452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329</xdr:row>
      <xdr:rowOff>152400</xdr:rowOff>
    </xdr:from>
    <xdr:to>
      <xdr:col>1</xdr:col>
      <xdr:colOff>1333500</xdr:colOff>
      <xdr:row>329</xdr:row>
      <xdr:rowOff>1171575</xdr:rowOff>
    </xdr:to>
    <xdr:pic>
      <xdr:nvPicPr>
        <xdr:cNvPr id="1131" name="dimg_wrQxaba5BOer9u8P07PG8AQ_17" descr="Jeans ballon con gamba avvolgente – JOIS Abbigliamento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571625" y="216550875"/>
          <a:ext cx="8096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335</xdr:row>
      <xdr:rowOff>142875</xdr:rowOff>
    </xdr:from>
    <xdr:to>
      <xdr:col>1</xdr:col>
      <xdr:colOff>1343025</xdr:colOff>
      <xdr:row>335</xdr:row>
      <xdr:rowOff>1247775</xdr:rowOff>
    </xdr:to>
    <xdr:pic>
      <xdr:nvPicPr>
        <xdr:cNvPr id="1132" name="dimg_DrUxaaODF-zh7_UPxbn1eQ_25" descr="Брюки из вискозы от PINKO за 33 270 рублей (цвет: принт, артикул: 104663-A2CK  Z1T) - купить в интернет-магазине VIPAVENUE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571625" y="220913325"/>
          <a:ext cx="8191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337</xdr:row>
      <xdr:rowOff>123825</xdr:rowOff>
    </xdr:from>
    <xdr:to>
      <xdr:col>1</xdr:col>
      <xdr:colOff>1343025</xdr:colOff>
      <xdr:row>337</xdr:row>
      <xdr:rowOff>1152525</xdr:rowOff>
    </xdr:to>
    <xdr:pic>
      <xdr:nvPicPr>
        <xdr:cNvPr id="1133" name="dimg_LbUxabrrCYLs7_UP55GBmAU_15" descr="PICCHIO ПАНТАЛОН | PLMD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571625" y="222351600"/>
          <a:ext cx="8191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338</xdr:row>
      <xdr:rowOff>85725</xdr:rowOff>
    </xdr:from>
    <xdr:to>
      <xdr:col>1</xdr:col>
      <xdr:colOff>1362075</xdr:colOff>
      <xdr:row>338</xdr:row>
      <xdr:rowOff>1143000</xdr:rowOff>
    </xdr:to>
    <xdr:pic>
      <xdr:nvPicPr>
        <xdr:cNvPr id="1134" name="dimg_SLUxadTZIPjh7_UP_66_kQs_2" descr="Abbigliamento Firmato Donna (47)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552575" y="223580325"/>
          <a:ext cx="8572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340</xdr:row>
      <xdr:rowOff>180975</xdr:rowOff>
    </xdr:from>
    <xdr:to>
      <xdr:col>1</xdr:col>
      <xdr:colOff>1209675</xdr:colOff>
      <xdr:row>340</xdr:row>
      <xdr:rowOff>1190625</xdr:rowOff>
    </xdr:to>
    <xdr:pic>
      <xdr:nvPicPr>
        <xdr:cNvPr id="1135" name="dimg_ZrUxac73Mb3n7_UP3vmG2AM_9" descr="PARLAMI TROUSERS | PLMD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495425" y="225132900"/>
          <a:ext cx="7620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341</xdr:row>
      <xdr:rowOff>9525</xdr:rowOff>
    </xdr:from>
    <xdr:to>
      <xdr:col>1</xdr:col>
      <xdr:colOff>1333500</xdr:colOff>
      <xdr:row>341</xdr:row>
      <xdr:rowOff>1247775</xdr:rowOff>
    </xdr:to>
    <xdr:pic>
      <xdr:nvPicPr>
        <xdr:cNvPr id="1136" name="dimg_kbUxaYi_JZT_7_UPhoXRqAQ_6" descr="PINKO: Брюки Женское - Серый | Pinko Брюки 104896 A2EK на сайте GIGLIO.COM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457325" y="22622827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344</xdr:row>
      <xdr:rowOff>133350</xdr:rowOff>
    </xdr:from>
    <xdr:to>
      <xdr:col>1</xdr:col>
      <xdr:colOff>1285875</xdr:colOff>
      <xdr:row>344</xdr:row>
      <xdr:rowOff>1171575</xdr:rowOff>
    </xdr:to>
    <xdr:pic>
      <xdr:nvPicPr>
        <xdr:cNvPr id="1137" name="dimg_xLUxaeObG5yK9u8P4KK9sQs_1" descr="PINKO: Pantalone cropped in lino - Marrone | Pantaloni Pinko 104896 A2EK  online su GIGLIO.COM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552575" y="229076250"/>
          <a:ext cx="7810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346</xdr:row>
      <xdr:rowOff>142875</xdr:rowOff>
    </xdr:from>
    <xdr:to>
      <xdr:col>1</xdr:col>
      <xdr:colOff>1247775</xdr:colOff>
      <xdr:row>346</xdr:row>
      <xdr:rowOff>1114425</xdr:rowOff>
    </xdr:to>
    <xdr:pic>
      <xdr:nvPicPr>
        <xdr:cNvPr id="1138" name="dimg_8rUxaaOOB7rr7_UP2MHOsAs_19" descr="104909 A0IM Pantalone – Ferrantino Boutique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19250" y="231619425"/>
          <a:ext cx="6762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349</xdr:row>
      <xdr:rowOff>142875</xdr:rowOff>
    </xdr:from>
    <xdr:to>
      <xdr:col>1</xdr:col>
      <xdr:colOff>1228725</xdr:colOff>
      <xdr:row>349</xdr:row>
      <xdr:rowOff>1152525</xdr:rowOff>
    </xdr:to>
    <xdr:pic>
      <xdr:nvPicPr>
        <xdr:cNvPr id="1139" name="dimg_FLYxaanALLmF9u8PnajwAQ_99" descr="PINKO Pantaloni Resta | Blu | FARFETCH IT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514475" y="233267250"/>
          <a:ext cx="7620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351</xdr:row>
      <xdr:rowOff>142875</xdr:rowOff>
    </xdr:from>
    <xdr:to>
      <xdr:col>1</xdr:col>
      <xdr:colOff>1257300</xdr:colOff>
      <xdr:row>351</xdr:row>
      <xdr:rowOff>1171575</xdr:rowOff>
    </xdr:to>
    <xdr:pic>
      <xdr:nvPicPr>
        <xdr:cNvPr id="1140" name="dimg_QbYxaezlCOyF9u8PvOXAsQU_13" descr="104926 A0HM Pantalone – Ferrantino Boutique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619250" y="234724575"/>
          <a:ext cx="6858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352</xdr:row>
      <xdr:rowOff>114300</xdr:rowOff>
    </xdr:from>
    <xdr:to>
      <xdr:col>1</xdr:col>
      <xdr:colOff>1285875</xdr:colOff>
      <xdr:row>352</xdr:row>
      <xdr:rowOff>1152525</xdr:rowOff>
    </xdr:to>
    <xdr:pic>
      <xdr:nvPicPr>
        <xdr:cNvPr id="1141" name="dimg_abYxaYCOHZH87_UP_5Gy0Aw_10" descr="PINKO Pantaloni chino 104926-a0hm-z05 Bianco Regular Fit | Modivo.it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552575" y="235962825"/>
          <a:ext cx="7810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358</xdr:row>
      <xdr:rowOff>76200</xdr:rowOff>
    </xdr:from>
    <xdr:to>
      <xdr:col>1</xdr:col>
      <xdr:colOff>1295400</xdr:colOff>
      <xdr:row>358</xdr:row>
      <xdr:rowOff>1247775</xdr:rowOff>
    </xdr:to>
    <xdr:pic>
      <xdr:nvPicPr>
        <xdr:cNvPr id="1142" name="dimg_4bYxaYzQDJiN9u8P7p3iqAM_13" descr="Pantaloni negri Pinko - Solmar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571625" y="239220375"/>
          <a:ext cx="7715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362</xdr:row>
      <xdr:rowOff>57150</xdr:rowOff>
    </xdr:from>
    <xdr:to>
      <xdr:col>1</xdr:col>
      <xdr:colOff>1362075</xdr:colOff>
      <xdr:row>362</xdr:row>
      <xdr:rowOff>1247775</xdr:rowOff>
    </xdr:to>
    <xdr:pic>
      <xdr:nvPicPr>
        <xdr:cNvPr id="1143" name="dimg_F7cxaf_tHfzd7_UPs5jWiQ8_15" descr="YANN TROUSERS | PLMD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581150" y="241039650"/>
          <a:ext cx="8286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371</xdr:row>
      <xdr:rowOff>123825</xdr:rowOff>
    </xdr:from>
    <xdr:to>
      <xdr:col>1</xdr:col>
      <xdr:colOff>1295400</xdr:colOff>
      <xdr:row>371</xdr:row>
      <xdr:rowOff>1143000</xdr:rowOff>
    </xdr:to>
    <xdr:pic>
      <xdr:nvPicPr>
        <xdr:cNvPr id="1144" name="dimg_VbcxacjIMO7r7_UP7te5-QI_25" descr="NEW PATRE TROUSERS | PLMD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533525" y="246049800"/>
          <a:ext cx="8096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368</xdr:row>
      <xdr:rowOff>28575</xdr:rowOff>
    </xdr:from>
    <xdr:to>
      <xdr:col>1</xdr:col>
      <xdr:colOff>1371600</xdr:colOff>
      <xdr:row>368</xdr:row>
      <xdr:rowOff>1190625</xdr:rowOff>
    </xdr:to>
    <xdr:pic>
      <xdr:nvPicPr>
        <xdr:cNvPr id="1145" name="dimg_f7cxaeebFoP87_UPj8L1mQg_20" descr="NEW PATRE TROUSERS | PLMD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476375" y="244306725"/>
          <a:ext cx="9429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375</xdr:row>
      <xdr:rowOff>47625</xdr:rowOff>
    </xdr:from>
    <xdr:to>
      <xdr:col>1</xdr:col>
      <xdr:colOff>1419225</xdr:colOff>
      <xdr:row>375</xdr:row>
      <xdr:rowOff>1209675</xdr:rowOff>
    </xdr:to>
    <xdr:pic>
      <xdr:nvPicPr>
        <xdr:cNvPr id="1146" name="dimg_KrgxaYGbGf6o9u8P0K_gUQ_8" descr="NEW GIDRAN VEST | PLMD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543050" y="248888250"/>
          <a:ext cx="9239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10.77734375" defaultRowHeight="15"/>
  <cols>
    <col min="1" max="1" width="12.21875" style="5" bestFit="1" customWidth="1"/>
    <col min="2" max="2" width="25" style="5" customWidth="1"/>
    <col min="3" max="3" width="20.77734375" style="5" bestFit="1" customWidth="1"/>
    <col min="4" max="4" width="11.44140625" style="5" bestFit="1" customWidth="1"/>
    <col min="5" max="5" width="63.33203125" style="5" bestFit="1" customWidth="1"/>
    <col min="6" max="6" width="16.77734375" style="6" bestFit="1" customWidth="1"/>
    <col min="7" max="7" width="4.33203125" style="5" bestFit="1" customWidth="1"/>
    <col min="8" max="8" width="14" style="7" bestFit="1" customWidth="1"/>
    <col min="9" max="9" width="15" style="7" bestFit="1" customWidth="1"/>
    <col min="10" max="10" width="9.44140625" style="5" customWidth="1"/>
    <col min="11" max="11" width="15.44140625" style="5" customWidth="1"/>
    <col min="12" max="12" width="11" style="5" customWidth="1"/>
    <col min="13" max="14" width="19.21875" style="5" customWidth="1"/>
    <col min="15" max="15" width="106.33203125" style="1" customWidth="1"/>
    <col min="16" max="16384" width="10.77734375" style="1"/>
  </cols>
  <sheetData>
    <row r="1" spans="1:15" ht="15.75">
      <c r="A1" s="2" t="s">
        <v>5</v>
      </c>
      <c r="B1" s="2" t="s">
        <v>552</v>
      </c>
      <c r="C1" s="2" t="s">
        <v>555</v>
      </c>
      <c r="D1" s="2" t="s">
        <v>553</v>
      </c>
      <c r="E1" s="2" t="s">
        <v>554</v>
      </c>
      <c r="F1" s="3" t="s">
        <v>0</v>
      </c>
      <c r="G1" s="2" t="s">
        <v>1</v>
      </c>
      <c r="H1" s="4" t="s">
        <v>558</v>
      </c>
      <c r="I1" s="4" t="s">
        <v>559</v>
      </c>
      <c r="J1" s="2" t="s">
        <v>2</v>
      </c>
      <c r="K1" s="2" t="s">
        <v>3</v>
      </c>
      <c r="L1" s="2" t="s">
        <v>4</v>
      </c>
      <c r="M1" s="2" t="s">
        <v>556</v>
      </c>
      <c r="N1" s="2" t="s">
        <v>556</v>
      </c>
      <c r="O1" s="8" t="s">
        <v>557</v>
      </c>
    </row>
    <row r="2" spans="1:15" ht="100.15" customHeight="1">
      <c r="A2" s="5" t="s">
        <v>10</v>
      </c>
      <c r="B2"/>
      <c r="C2" s="5" t="s">
        <v>223</v>
      </c>
      <c r="D2" s="5" t="s">
        <v>224</v>
      </c>
      <c r="E2" s="5" t="s">
        <v>225</v>
      </c>
      <c r="F2" s="6">
        <v>8057769829320</v>
      </c>
      <c r="G2" s="5">
        <v>2</v>
      </c>
      <c r="H2" s="7">
        <v>121</v>
      </c>
      <c r="I2" s="7">
        <f t="shared" ref="I2:I77" si="0">H2*G2</f>
        <v>242</v>
      </c>
      <c r="J2" s="5" t="s">
        <v>209</v>
      </c>
      <c r="K2" s="5" t="s">
        <v>9</v>
      </c>
      <c r="L2" s="5">
        <v>14</v>
      </c>
      <c r="M2" s="7">
        <v>309</v>
      </c>
      <c r="N2" s="7">
        <f>M2*G2</f>
        <v>618</v>
      </c>
      <c r="O2" s="1" t="s">
        <v>226</v>
      </c>
    </row>
    <row r="3" spans="1:15" ht="100.15" customHeight="1">
      <c r="A3" s="5" t="s">
        <v>10</v>
      </c>
      <c r="B3"/>
      <c r="C3" s="5" t="s">
        <v>206</v>
      </c>
      <c r="D3" s="5" t="s">
        <v>207</v>
      </c>
      <c r="E3" s="5" t="s">
        <v>208</v>
      </c>
      <c r="F3" s="6">
        <v>8057769456526</v>
      </c>
      <c r="G3" s="5">
        <v>1</v>
      </c>
      <c r="H3" s="7">
        <v>142</v>
      </c>
      <c r="I3" s="7">
        <f t="shared" si="0"/>
        <v>142</v>
      </c>
      <c r="J3" s="5" t="s">
        <v>209</v>
      </c>
      <c r="K3" s="5" t="s">
        <v>9</v>
      </c>
      <c r="L3" s="5">
        <v>14</v>
      </c>
      <c r="M3" s="7">
        <v>362</v>
      </c>
      <c r="N3" s="7">
        <f t="shared" ref="N3:N66" si="1">M3*G3</f>
        <v>362</v>
      </c>
      <c r="O3" s="1" t="s">
        <v>210</v>
      </c>
    </row>
    <row r="4" spans="1:15" ht="100.15" customHeight="1">
      <c r="A4" s="5" t="s">
        <v>10</v>
      </c>
      <c r="B4"/>
      <c r="C4" s="5" t="s">
        <v>211</v>
      </c>
      <c r="D4" s="5" t="s">
        <v>207</v>
      </c>
      <c r="E4" s="5" t="s">
        <v>212</v>
      </c>
      <c r="F4" s="6">
        <v>8057769644442</v>
      </c>
      <c r="G4" s="5">
        <v>1</v>
      </c>
      <c r="H4" s="7">
        <v>105</v>
      </c>
      <c r="I4" s="7">
        <f t="shared" si="0"/>
        <v>105</v>
      </c>
      <c r="J4" s="5" t="s">
        <v>209</v>
      </c>
      <c r="K4" s="5" t="s">
        <v>9</v>
      </c>
      <c r="L4" s="5">
        <v>14</v>
      </c>
      <c r="M4" s="7">
        <v>268</v>
      </c>
      <c r="N4" s="7">
        <f t="shared" si="1"/>
        <v>268</v>
      </c>
      <c r="O4" s="1" t="s">
        <v>213</v>
      </c>
    </row>
    <row r="5" spans="1:15" ht="100.15" customHeight="1">
      <c r="A5" s="5" t="s">
        <v>10</v>
      </c>
      <c r="B5"/>
      <c r="C5" s="5" t="s">
        <v>214</v>
      </c>
      <c r="D5" s="5" t="s">
        <v>207</v>
      </c>
      <c r="E5" s="5" t="s">
        <v>212</v>
      </c>
      <c r="F5" s="6">
        <v>8057769645661</v>
      </c>
      <c r="G5" s="5">
        <v>1</v>
      </c>
      <c r="H5" s="7">
        <v>106</v>
      </c>
      <c r="I5" s="7">
        <f t="shared" si="0"/>
        <v>106</v>
      </c>
      <c r="J5" s="5" t="s">
        <v>209</v>
      </c>
      <c r="K5" s="5" t="s">
        <v>9</v>
      </c>
      <c r="L5" s="5">
        <v>14</v>
      </c>
      <c r="M5" s="7">
        <v>270</v>
      </c>
      <c r="N5" s="7">
        <f t="shared" si="1"/>
        <v>270</v>
      </c>
      <c r="O5" s="1" t="s">
        <v>213</v>
      </c>
    </row>
    <row r="6" spans="1:15" ht="100.15" customHeight="1">
      <c r="A6" s="5" t="s">
        <v>10</v>
      </c>
      <c r="B6"/>
      <c r="C6" s="5" t="s">
        <v>219</v>
      </c>
      <c r="D6" s="5" t="s">
        <v>207</v>
      </c>
      <c r="E6" s="5" t="s">
        <v>220</v>
      </c>
      <c r="F6" s="6">
        <v>8057769829153</v>
      </c>
      <c r="G6" s="5">
        <v>1</v>
      </c>
      <c r="H6" s="7">
        <v>159</v>
      </c>
      <c r="I6" s="7">
        <f t="shared" si="0"/>
        <v>159</v>
      </c>
      <c r="J6" s="5" t="s">
        <v>209</v>
      </c>
      <c r="K6" s="5" t="s">
        <v>9</v>
      </c>
      <c r="L6" s="5">
        <v>14</v>
      </c>
      <c r="M6" s="7">
        <v>405</v>
      </c>
      <c r="N6" s="7">
        <f t="shared" si="1"/>
        <v>405</v>
      </c>
      <c r="O6" s="1" t="s">
        <v>221</v>
      </c>
    </row>
    <row r="7" spans="1:15" ht="100.15" customHeight="1">
      <c r="A7" s="5" t="s">
        <v>10</v>
      </c>
      <c r="B7"/>
      <c r="C7" s="5" t="s">
        <v>222</v>
      </c>
      <c r="D7" s="5" t="s">
        <v>207</v>
      </c>
      <c r="E7" s="5" t="s">
        <v>220</v>
      </c>
      <c r="F7" s="6">
        <v>8057769829177</v>
      </c>
      <c r="G7" s="5">
        <v>1</v>
      </c>
      <c r="H7" s="7">
        <v>162</v>
      </c>
      <c r="I7" s="7">
        <f t="shared" si="0"/>
        <v>162</v>
      </c>
      <c r="J7" s="5" t="s">
        <v>209</v>
      </c>
      <c r="K7" s="5" t="s">
        <v>9</v>
      </c>
      <c r="L7" s="5">
        <v>14</v>
      </c>
      <c r="M7" s="7">
        <v>413</v>
      </c>
      <c r="N7" s="7">
        <f t="shared" si="1"/>
        <v>413</v>
      </c>
      <c r="O7" s="1" t="s">
        <v>221</v>
      </c>
    </row>
    <row r="8" spans="1:15" ht="100.15" customHeight="1">
      <c r="A8" s="5" t="s">
        <v>10</v>
      </c>
      <c r="B8"/>
      <c r="C8" s="5" t="s">
        <v>215</v>
      </c>
      <c r="D8" s="5" t="s">
        <v>216</v>
      </c>
      <c r="E8" s="5" t="s">
        <v>217</v>
      </c>
      <c r="F8" s="6">
        <v>8057769814876</v>
      </c>
      <c r="G8" s="5">
        <v>1</v>
      </c>
      <c r="H8" s="7">
        <v>56</v>
      </c>
      <c r="I8" s="7">
        <f t="shared" si="0"/>
        <v>56</v>
      </c>
      <c r="J8" s="5" t="s">
        <v>108</v>
      </c>
      <c r="K8" s="5" t="s">
        <v>9</v>
      </c>
      <c r="L8" s="5">
        <v>14</v>
      </c>
      <c r="M8" s="7">
        <v>143</v>
      </c>
      <c r="N8" s="7">
        <f t="shared" si="1"/>
        <v>143</v>
      </c>
      <c r="O8" s="1" t="s">
        <v>218</v>
      </c>
    </row>
    <row r="9" spans="1:15" ht="100.15" customHeight="1">
      <c r="A9" s="5" t="s">
        <v>10</v>
      </c>
      <c r="B9"/>
      <c r="C9" s="5" t="s">
        <v>200</v>
      </c>
      <c r="D9" s="5" t="s">
        <v>201</v>
      </c>
      <c r="E9" s="5" t="s">
        <v>202</v>
      </c>
      <c r="F9" s="6">
        <v>8057769007209</v>
      </c>
      <c r="G9" s="5">
        <v>1</v>
      </c>
      <c r="H9" s="7">
        <v>145</v>
      </c>
      <c r="I9" s="7">
        <f t="shared" si="0"/>
        <v>145</v>
      </c>
      <c r="J9" s="5">
        <v>38</v>
      </c>
      <c r="K9" s="5" t="s">
        <v>9</v>
      </c>
      <c r="L9" s="5">
        <v>14</v>
      </c>
      <c r="M9" s="7">
        <v>381</v>
      </c>
      <c r="N9" s="7">
        <f t="shared" si="1"/>
        <v>381</v>
      </c>
      <c r="O9" s="1" t="s">
        <v>203</v>
      </c>
    </row>
    <row r="10" spans="1:15" ht="15" customHeight="1">
      <c r="A10" s="5" t="s">
        <v>10</v>
      </c>
      <c r="C10" s="5" t="s">
        <v>204</v>
      </c>
      <c r="D10" s="5" t="s">
        <v>201</v>
      </c>
      <c r="E10" s="5" t="s">
        <v>202</v>
      </c>
      <c r="F10" s="6">
        <v>8057769007247</v>
      </c>
      <c r="G10" s="5">
        <v>1</v>
      </c>
      <c r="H10" s="7">
        <v>145</v>
      </c>
      <c r="I10" s="7">
        <f t="shared" si="0"/>
        <v>145</v>
      </c>
      <c r="J10" s="5">
        <v>46</v>
      </c>
      <c r="K10" s="5" t="s">
        <v>9</v>
      </c>
      <c r="L10" s="5">
        <v>14</v>
      </c>
      <c r="M10" s="7">
        <v>381</v>
      </c>
      <c r="N10" s="7">
        <f t="shared" si="1"/>
        <v>381</v>
      </c>
      <c r="O10" s="1" t="s">
        <v>203</v>
      </c>
    </row>
    <row r="11" spans="1:15" ht="15" customHeight="1">
      <c r="A11" s="5" t="s">
        <v>10</v>
      </c>
      <c r="C11" s="5" t="s">
        <v>205</v>
      </c>
      <c r="D11" s="5" t="s">
        <v>201</v>
      </c>
      <c r="E11" s="5" t="s">
        <v>202</v>
      </c>
      <c r="F11" s="6">
        <v>8057769007254</v>
      </c>
      <c r="G11" s="5">
        <v>1</v>
      </c>
      <c r="H11" s="7">
        <v>145</v>
      </c>
      <c r="I11" s="7">
        <f t="shared" si="0"/>
        <v>145</v>
      </c>
      <c r="J11" s="5">
        <v>48</v>
      </c>
      <c r="K11" s="5" t="s">
        <v>9</v>
      </c>
      <c r="L11" s="5">
        <v>14</v>
      </c>
      <c r="M11" s="7">
        <v>381</v>
      </c>
      <c r="N11" s="7">
        <f t="shared" si="1"/>
        <v>381</v>
      </c>
      <c r="O11" s="1" t="s">
        <v>203</v>
      </c>
    </row>
    <row r="12" spans="1:15" ht="100.15" customHeight="1">
      <c r="A12" s="5" t="s">
        <v>10</v>
      </c>
      <c r="B12"/>
      <c r="C12" s="5" t="s">
        <v>365</v>
      </c>
      <c r="D12" s="5" t="s">
        <v>201</v>
      </c>
      <c r="E12" s="5" t="s">
        <v>366</v>
      </c>
      <c r="F12" s="6">
        <v>8057769826763</v>
      </c>
      <c r="G12" s="5">
        <v>1</v>
      </c>
      <c r="H12" s="7">
        <v>181</v>
      </c>
      <c r="I12" s="7">
        <f t="shared" si="0"/>
        <v>181</v>
      </c>
      <c r="J12" s="5">
        <v>36</v>
      </c>
      <c r="K12" s="5" t="s">
        <v>9</v>
      </c>
      <c r="L12" s="5">
        <v>47</v>
      </c>
      <c r="M12" s="7">
        <v>476</v>
      </c>
      <c r="N12" s="7">
        <f t="shared" si="1"/>
        <v>476</v>
      </c>
      <c r="O12" s="1" t="s">
        <v>367</v>
      </c>
    </row>
    <row r="13" spans="1:15" ht="100.15" customHeight="1">
      <c r="A13" s="5" t="s">
        <v>10</v>
      </c>
      <c r="B13"/>
      <c r="C13" s="5" t="s">
        <v>267</v>
      </c>
      <c r="D13" s="5" t="s">
        <v>201</v>
      </c>
      <c r="E13" s="5" t="s">
        <v>268</v>
      </c>
      <c r="F13" s="6">
        <v>8057769824950</v>
      </c>
      <c r="G13" s="5">
        <v>1</v>
      </c>
      <c r="H13" s="7">
        <v>181</v>
      </c>
      <c r="I13" s="7">
        <f t="shared" si="0"/>
        <v>181</v>
      </c>
      <c r="J13" s="5">
        <v>36</v>
      </c>
      <c r="K13" s="5" t="s">
        <v>9</v>
      </c>
      <c r="L13" s="5">
        <v>31</v>
      </c>
      <c r="M13" s="7">
        <v>476</v>
      </c>
      <c r="N13" s="7">
        <f t="shared" si="1"/>
        <v>476</v>
      </c>
      <c r="O13" s="1" t="s">
        <v>269</v>
      </c>
    </row>
    <row r="14" spans="1:15" ht="15" customHeight="1">
      <c r="A14" s="5" t="s">
        <v>10</v>
      </c>
      <c r="C14" s="5" t="s">
        <v>270</v>
      </c>
      <c r="D14" s="5" t="s">
        <v>201</v>
      </c>
      <c r="E14" s="5" t="s">
        <v>268</v>
      </c>
      <c r="F14" s="6">
        <v>8057769824967</v>
      </c>
      <c r="G14" s="5">
        <v>2</v>
      </c>
      <c r="H14" s="7">
        <v>181</v>
      </c>
      <c r="I14" s="7">
        <f t="shared" si="0"/>
        <v>362</v>
      </c>
      <c r="J14" s="5">
        <v>38</v>
      </c>
      <c r="K14" s="5" t="s">
        <v>9</v>
      </c>
      <c r="L14" s="5">
        <v>31</v>
      </c>
      <c r="M14" s="7">
        <v>476</v>
      </c>
      <c r="N14" s="7">
        <f t="shared" si="1"/>
        <v>952</v>
      </c>
      <c r="O14" s="1" t="s">
        <v>269</v>
      </c>
    </row>
    <row r="15" spans="1:15" ht="15" customHeight="1">
      <c r="A15" s="5" t="s">
        <v>10</v>
      </c>
      <c r="C15" s="5" t="s">
        <v>271</v>
      </c>
      <c r="D15" s="5" t="s">
        <v>201</v>
      </c>
      <c r="E15" s="5" t="s">
        <v>268</v>
      </c>
      <c r="F15" s="6">
        <v>8057769824974</v>
      </c>
      <c r="G15" s="5">
        <v>1</v>
      </c>
      <c r="H15" s="7">
        <v>181</v>
      </c>
      <c r="I15" s="7">
        <f t="shared" si="0"/>
        <v>181</v>
      </c>
      <c r="J15" s="5">
        <v>40</v>
      </c>
      <c r="K15" s="5" t="s">
        <v>9</v>
      </c>
      <c r="L15" s="5">
        <v>31</v>
      </c>
      <c r="M15" s="7">
        <v>476</v>
      </c>
      <c r="N15" s="7">
        <f t="shared" si="1"/>
        <v>476</v>
      </c>
      <c r="O15" s="1" t="s">
        <v>269</v>
      </c>
    </row>
    <row r="16" spans="1:15" ht="15" customHeight="1">
      <c r="A16" s="5" t="s">
        <v>10</v>
      </c>
      <c r="C16" s="5" t="s">
        <v>272</v>
      </c>
      <c r="D16" s="5" t="s">
        <v>201</v>
      </c>
      <c r="E16" s="5" t="s">
        <v>268</v>
      </c>
      <c r="F16" s="6">
        <v>8057769824998</v>
      </c>
      <c r="G16" s="5">
        <v>1</v>
      </c>
      <c r="H16" s="7">
        <v>181</v>
      </c>
      <c r="I16" s="7">
        <f t="shared" si="0"/>
        <v>181</v>
      </c>
      <c r="J16" s="5">
        <v>44</v>
      </c>
      <c r="K16" s="5" t="s">
        <v>9</v>
      </c>
      <c r="L16" s="5">
        <v>31</v>
      </c>
      <c r="M16" s="7">
        <v>476</v>
      </c>
      <c r="N16" s="7">
        <f t="shared" si="1"/>
        <v>476</v>
      </c>
      <c r="O16" s="1" t="s">
        <v>269</v>
      </c>
    </row>
    <row r="17" spans="1:15" ht="15" customHeight="1">
      <c r="A17" s="5" t="s">
        <v>10</v>
      </c>
      <c r="C17" s="5" t="s">
        <v>273</v>
      </c>
      <c r="D17" s="5" t="s">
        <v>201</v>
      </c>
      <c r="E17" s="5" t="s">
        <v>268</v>
      </c>
      <c r="F17" s="6">
        <v>8057769825001</v>
      </c>
      <c r="G17" s="5">
        <v>1</v>
      </c>
      <c r="H17" s="7">
        <v>181</v>
      </c>
      <c r="I17" s="7">
        <f t="shared" si="0"/>
        <v>181</v>
      </c>
      <c r="J17" s="5">
        <v>46</v>
      </c>
      <c r="K17" s="5" t="s">
        <v>9</v>
      </c>
      <c r="L17" s="5">
        <v>31</v>
      </c>
      <c r="M17" s="7">
        <v>476</v>
      </c>
      <c r="N17" s="7">
        <f t="shared" si="1"/>
        <v>476</v>
      </c>
      <c r="O17" s="1" t="s">
        <v>269</v>
      </c>
    </row>
    <row r="18" spans="1:15" ht="100.15" customHeight="1">
      <c r="A18" s="5" t="s">
        <v>10</v>
      </c>
      <c r="B18"/>
      <c r="C18" s="5" t="s">
        <v>282</v>
      </c>
      <c r="D18" s="5" t="s">
        <v>201</v>
      </c>
      <c r="E18" s="5" t="s">
        <v>283</v>
      </c>
      <c r="F18" s="6">
        <v>8057769903969</v>
      </c>
      <c r="G18" s="5">
        <v>1</v>
      </c>
      <c r="H18" s="7">
        <v>161</v>
      </c>
      <c r="I18" s="7">
        <f t="shared" si="0"/>
        <v>161</v>
      </c>
      <c r="J18" s="5">
        <v>36</v>
      </c>
      <c r="K18" s="5" t="s">
        <v>9</v>
      </c>
      <c r="L18" s="5">
        <v>31</v>
      </c>
      <c r="M18" s="7">
        <v>423</v>
      </c>
      <c r="N18" s="7">
        <f t="shared" si="1"/>
        <v>423</v>
      </c>
      <c r="O18" s="1" t="s">
        <v>284</v>
      </c>
    </row>
    <row r="19" spans="1:15" ht="16.899999999999999" customHeight="1">
      <c r="A19" s="5" t="s">
        <v>10</v>
      </c>
      <c r="C19" s="5" t="s">
        <v>285</v>
      </c>
      <c r="D19" s="5" t="s">
        <v>201</v>
      </c>
      <c r="E19" s="5" t="s">
        <v>283</v>
      </c>
      <c r="F19" s="6">
        <v>8057769903976</v>
      </c>
      <c r="G19" s="5">
        <v>1</v>
      </c>
      <c r="H19" s="7">
        <v>161</v>
      </c>
      <c r="I19" s="7">
        <f t="shared" si="0"/>
        <v>161</v>
      </c>
      <c r="J19" s="5">
        <v>38</v>
      </c>
      <c r="K19" s="5" t="s">
        <v>9</v>
      </c>
      <c r="L19" s="5">
        <v>31</v>
      </c>
      <c r="M19" s="7">
        <v>423</v>
      </c>
      <c r="N19" s="7">
        <f t="shared" si="1"/>
        <v>423</v>
      </c>
      <c r="O19" s="1" t="s">
        <v>284</v>
      </c>
    </row>
    <row r="20" spans="1:15" ht="16.899999999999999" customHeight="1">
      <c r="A20" s="5" t="s">
        <v>10</v>
      </c>
      <c r="C20" s="5" t="s">
        <v>286</v>
      </c>
      <c r="D20" s="5" t="s">
        <v>201</v>
      </c>
      <c r="E20" s="5" t="s">
        <v>283</v>
      </c>
      <c r="F20" s="6">
        <v>8057769903983</v>
      </c>
      <c r="G20" s="5">
        <v>1</v>
      </c>
      <c r="H20" s="7">
        <v>161</v>
      </c>
      <c r="I20" s="7">
        <f t="shared" si="0"/>
        <v>161</v>
      </c>
      <c r="J20" s="5">
        <v>40</v>
      </c>
      <c r="K20" s="5" t="s">
        <v>9</v>
      </c>
      <c r="L20" s="5">
        <v>31</v>
      </c>
      <c r="M20" s="7">
        <v>423</v>
      </c>
      <c r="N20" s="7">
        <f t="shared" si="1"/>
        <v>423</v>
      </c>
      <c r="O20" s="1" t="s">
        <v>284</v>
      </c>
    </row>
    <row r="21" spans="1:15" ht="100.15" customHeight="1">
      <c r="A21" s="5" t="s">
        <v>10</v>
      </c>
      <c r="B21"/>
      <c r="C21" s="5" t="s">
        <v>522</v>
      </c>
      <c r="D21" s="5" t="s">
        <v>201</v>
      </c>
      <c r="E21" s="5" t="s">
        <v>228</v>
      </c>
      <c r="F21" s="6">
        <v>8057769823366</v>
      </c>
      <c r="G21" s="5">
        <v>1</v>
      </c>
      <c r="H21" s="7">
        <v>181</v>
      </c>
      <c r="I21" s="7">
        <f t="shared" si="0"/>
        <v>181</v>
      </c>
      <c r="J21" s="5">
        <v>36</v>
      </c>
      <c r="K21" s="5" t="s">
        <v>9</v>
      </c>
      <c r="L21" s="5">
        <v>70</v>
      </c>
      <c r="M21" s="7">
        <v>476</v>
      </c>
      <c r="N21" s="7">
        <f t="shared" si="1"/>
        <v>476</v>
      </c>
      <c r="O21" s="1" t="s">
        <v>229</v>
      </c>
    </row>
    <row r="22" spans="1:15" ht="15" customHeight="1">
      <c r="A22" s="5" t="s">
        <v>10</v>
      </c>
      <c r="C22" s="5" t="s">
        <v>227</v>
      </c>
      <c r="D22" s="5" t="s">
        <v>201</v>
      </c>
      <c r="E22" s="5" t="s">
        <v>228</v>
      </c>
      <c r="F22" s="6">
        <v>8057769888303</v>
      </c>
      <c r="G22" s="5">
        <v>1</v>
      </c>
      <c r="H22" s="7">
        <v>181</v>
      </c>
      <c r="I22" s="7">
        <f t="shared" si="0"/>
        <v>181</v>
      </c>
      <c r="J22" s="5">
        <v>36</v>
      </c>
      <c r="K22" s="5" t="s">
        <v>9</v>
      </c>
      <c r="L22" s="5">
        <v>14</v>
      </c>
      <c r="M22" s="7">
        <v>476</v>
      </c>
      <c r="N22" s="7">
        <f t="shared" si="1"/>
        <v>476</v>
      </c>
      <c r="O22" s="1" t="s">
        <v>229</v>
      </c>
    </row>
    <row r="23" spans="1:15" ht="15" customHeight="1">
      <c r="A23" s="5" t="s">
        <v>10</v>
      </c>
      <c r="C23" s="5" t="s">
        <v>523</v>
      </c>
      <c r="D23" s="5" t="s">
        <v>201</v>
      </c>
      <c r="E23" s="5" t="s">
        <v>228</v>
      </c>
      <c r="F23" s="6">
        <v>8057769823373</v>
      </c>
      <c r="G23" s="5">
        <v>2</v>
      </c>
      <c r="H23" s="7">
        <v>181</v>
      </c>
      <c r="I23" s="7">
        <f t="shared" si="0"/>
        <v>362</v>
      </c>
      <c r="J23" s="5">
        <v>38</v>
      </c>
      <c r="K23" s="5" t="s">
        <v>9</v>
      </c>
      <c r="L23" s="5">
        <v>70</v>
      </c>
      <c r="M23" s="7">
        <v>476</v>
      </c>
      <c r="N23" s="7">
        <f t="shared" si="1"/>
        <v>952</v>
      </c>
      <c r="O23" s="1" t="s">
        <v>229</v>
      </c>
    </row>
    <row r="24" spans="1:15" ht="15" customHeight="1">
      <c r="A24" s="5" t="s">
        <v>10</v>
      </c>
      <c r="C24" s="5" t="s">
        <v>230</v>
      </c>
      <c r="D24" s="5" t="s">
        <v>201</v>
      </c>
      <c r="E24" s="5" t="s">
        <v>228</v>
      </c>
      <c r="F24" s="6">
        <v>8057769888310</v>
      </c>
      <c r="G24" s="5">
        <v>1</v>
      </c>
      <c r="H24" s="7">
        <v>181</v>
      </c>
      <c r="I24" s="7">
        <f t="shared" si="0"/>
        <v>181</v>
      </c>
      <c r="J24" s="5">
        <v>38</v>
      </c>
      <c r="K24" s="5" t="s">
        <v>9</v>
      </c>
      <c r="L24" s="5">
        <v>14</v>
      </c>
      <c r="M24" s="7">
        <v>476</v>
      </c>
      <c r="N24" s="7">
        <f t="shared" si="1"/>
        <v>476</v>
      </c>
      <c r="O24" s="1" t="s">
        <v>229</v>
      </c>
    </row>
    <row r="25" spans="1:15" ht="15" customHeight="1">
      <c r="A25" s="5" t="s">
        <v>10</v>
      </c>
      <c r="C25" s="5" t="s">
        <v>362</v>
      </c>
      <c r="D25" s="5" t="s">
        <v>201</v>
      </c>
      <c r="E25" s="5" t="s">
        <v>228</v>
      </c>
      <c r="F25" s="6">
        <v>8057769823298</v>
      </c>
      <c r="G25" s="5">
        <v>1</v>
      </c>
      <c r="H25" s="7">
        <v>183</v>
      </c>
      <c r="I25" s="7">
        <f t="shared" si="0"/>
        <v>183</v>
      </c>
      <c r="J25" s="5">
        <v>40</v>
      </c>
      <c r="K25" s="5" t="s">
        <v>9</v>
      </c>
      <c r="L25" s="5">
        <v>47</v>
      </c>
      <c r="M25" s="7">
        <v>481</v>
      </c>
      <c r="N25" s="7">
        <f t="shared" si="1"/>
        <v>481</v>
      </c>
      <c r="O25" s="1" t="s">
        <v>229</v>
      </c>
    </row>
    <row r="26" spans="1:15" ht="15" customHeight="1">
      <c r="A26" s="5" t="s">
        <v>10</v>
      </c>
      <c r="C26" s="5" t="s">
        <v>524</v>
      </c>
      <c r="D26" s="5" t="s">
        <v>201</v>
      </c>
      <c r="E26" s="5" t="s">
        <v>228</v>
      </c>
      <c r="F26" s="6">
        <v>8057769823380</v>
      </c>
      <c r="G26" s="5">
        <v>1</v>
      </c>
      <c r="H26" s="7">
        <v>181</v>
      </c>
      <c r="I26" s="7">
        <f t="shared" si="0"/>
        <v>181</v>
      </c>
      <c r="J26" s="5">
        <v>40</v>
      </c>
      <c r="K26" s="5" t="s">
        <v>9</v>
      </c>
      <c r="L26" s="5">
        <v>70</v>
      </c>
      <c r="M26" s="7">
        <v>476</v>
      </c>
      <c r="N26" s="7">
        <f t="shared" si="1"/>
        <v>476</v>
      </c>
      <c r="O26" s="1" t="s">
        <v>229</v>
      </c>
    </row>
    <row r="27" spans="1:15" ht="15" customHeight="1">
      <c r="A27" s="5" t="s">
        <v>10</v>
      </c>
      <c r="C27" s="5" t="s">
        <v>231</v>
      </c>
      <c r="D27" s="5" t="s">
        <v>201</v>
      </c>
      <c r="E27" s="5" t="s">
        <v>228</v>
      </c>
      <c r="F27" s="6">
        <v>8057769888327</v>
      </c>
      <c r="G27" s="5">
        <v>1</v>
      </c>
      <c r="H27" s="7">
        <v>181</v>
      </c>
      <c r="I27" s="7">
        <f t="shared" si="0"/>
        <v>181</v>
      </c>
      <c r="J27" s="5">
        <v>40</v>
      </c>
      <c r="K27" s="5" t="s">
        <v>9</v>
      </c>
      <c r="L27" s="5">
        <v>14</v>
      </c>
      <c r="M27" s="7">
        <v>476</v>
      </c>
      <c r="N27" s="7">
        <f t="shared" si="1"/>
        <v>476</v>
      </c>
      <c r="O27" s="1" t="s">
        <v>229</v>
      </c>
    </row>
    <row r="28" spans="1:15" ht="15" customHeight="1">
      <c r="A28" s="5" t="s">
        <v>10</v>
      </c>
      <c r="C28" s="5" t="s">
        <v>363</v>
      </c>
      <c r="D28" s="5" t="s">
        <v>201</v>
      </c>
      <c r="E28" s="5" t="s">
        <v>228</v>
      </c>
      <c r="F28" s="6">
        <v>8057769823304</v>
      </c>
      <c r="G28" s="5">
        <v>1</v>
      </c>
      <c r="H28" s="7">
        <v>185</v>
      </c>
      <c r="I28" s="7">
        <f t="shared" si="0"/>
        <v>185</v>
      </c>
      <c r="J28" s="5">
        <v>42</v>
      </c>
      <c r="K28" s="5" t="s">
        <v>9</v>
      </c>
      <c r="L28" s="5">
        <v>47</v>
      </c>
      <c r="M28" s="7">
        <v>487</v>
      </c>
      <c r="N28" s="7">
        <f t="shared" si="1"/>
        <v>487</v>
      </c>
      <c r="O28" s="1" t="s">
        <v>229</v>
      </c>
    </row>
    <row r="29" spans="1:15" ht="15" customHeight="1">
      <c r="A29" s="5" t="s">
        <v>10</v>
      </c>
      <c r="C29" s="5" t="s">
        <v>525</v>
      </c>
      <c r="D29" s="5" t="s">
        <v>201</v>
      </c>
      <c r="E29" s="5" t="s">
        <v>228</v>
      </c>
      <c r="F29" s="6">
        <v>8057769823397</v>
      </c>
      <c r="G29" s="5">
        <v>1</v>
      </c>
      <c r="H29" s="7">
        <v>181</v>
      </c>
      <c r="I29" s="7">
        <f t="shared" si="0"/>
        <v>181</v>
      </c>
      <c r="J29" s="5">
        <v>42</v>
      </c>
      <c r="K29" s="5" t="s">
        <v>9</v>
      </c>
      <c r="L29" s="5">
        <v>70</v>
      </c>
      <c r="M29" s="7">
        <v>476</v>
      </c>
      <c r="N29" s="7">
        <f t="shared" si="1"/>
        <v>476</v>
      </c>
      <c r="O29" s="1" t="s">
        <v>229</v>
      </c>
    </row>
    <row r="30" spans="1:15" ht="15" customHeight="1">
      <c r="A30" s="5" t="s">
        <v>10</v>
      </c>
      <c r="C30" s="5" t="s">
        <v>232</v>
      </c>
      <c r="D30" s="5" t="s">
        <v>201</v>
      </c>
      <c r="E30" s="5" t="s">
        <v>228</v>
      </c>
      <c r="F30" s="6">
        <v>8057769888334</v>
      </c>
      <c r="G30" s="5">
        <v>1</v>
      </c>
      <c r="H30" s="7">
        <v>181</v>
      </c>
      <c r="I30" s="7">
        <f t="shared" si="0"/>
        <v>181</v>
      </c>
      <c r="J30" s="5">
        <v>42</v>
      </c>
      <c r="K30" s="5" t="s">
        <v>9</v>
      </c>
      <c r="L30" s="5">
        <v>14</v>
      </c>
      <c r="M30" s="7">
        <v>476</v>
      </c>
      <c r="N30" s="7">
        <f t="shared" si="1"/>
        <v>476</v>
      </c>
      <c r="O30" s="1" t="s">
        <v>229</v>
      </c>
    </row>
    <row r="31" spans="1:15" ht="15" customHeight="1">
      <c r="A31" s="5" t="s">
        <v>10</v>
      </c>
      <c r="C31" s="5" t="s">
        <v>526</v>
      </c>
      <c r="D31" s="5" t="s">
        <v>201</v>
      </c>
      <c r="E31" s="5" t="s">
        <v>228</v>
      </c>
      <c r="F31" s="6">
        <v>8057769823403</v>
      </c>
      <c r="G31" s="5">
        <v>1</v>
      </c>
      <c r="H31" s="7">
        <v>181</v>
      </c>
      <c r="I31" s="7">
        <f t="shared" si="0"/>
        <v>181</v>
      </c>
      <c r="J31" s="5">
        <v>44</v>
      </c>
      <c r="K31" s="5" t="s">
        <v>9</v>
      </c>
      <c r="L31" s="5">
        <v>70</v>
      </c>
      <c r="M31" s="7">
        <v>476</v>
      </c>
      <c r="N31" s="7">
        <f t="shared" si="1"/>
        <v>476</v>
      </c>
      <c r="O31" s="1" t="s">
        <v>229</v>
      </c>
    </row>
    <row r="32" spans="1:15" ht="15" customHeight="1">
      <c r="A32" s="5" t="s">
        <v>10</v>
      </c>
      <c r="C32" s="5" t="s">
        <v>233</v>
      </c>
      <c r="D32" s="5" t="s">
        <v>201</v>
      </c>
      <c r="E32" s="5" t="s">
        <v>228</v>
      </c>
      <c r="F32" s="6">
        <v>8057769888341</v>
      </c>
      <c r="G32" s="5">
        <v>2</v>
      </c>
      <c r="H32" s="7">
        <v>181</v>
      </c>
      <c r="I32" s="7">
        <f t="shared" si="0"/>
        <v>362</v>
      </c>
      <c r="J32" s="5">
        <v>44</v>
      </c>
      <c r="K32" s="5" t="s">
        <v>9</v>
      </c>
      <c r="L32" s="5">
        <v>14</v>
      </c>
      <c r="M32" s="7">
        <v>476</v>
      </c>
      <c r="N32" s="7">
        <f t="shared" si="1"/>
        <v>952</v>
      </c>
      <c r="O32" s="1" t="s">
        <v>229</v>
      </c>
    </row>
    <row r="33" spans="1:15" ht="15" customHeight="1">
      <c r="A33" s="5" t="s">
        <v>10</v>
      </c>
      <c r="C33" s="5" t="s">
        <v>527</v>
      </c>
      <c r="D33" s="5" t="s">
        <v>201</v>
      </c>
      <c r="E33" s="5" t="s">
        <v>228</v>
      </c>
      <c r="F33" s="6">
        <v>8057769823410</v>
      </c>
      <c r="G33" s="5">
        <v>1</v>
      </c>
      <c r="H33" s="7">
        <v>181</v>
      </c>
      <c r="I33" s="7">
        <f t="shared" si="0"/>
        <v>181</v>
      </c>
      <c r="J33" s="5">
        <v>46</v>
      </c>
      <c r="K33" s="5" t="s">
        <v>9</v>
      </c>
      <c r="L33" s="5">
        <v>70</v>
      </c>
      <c r="M33" s="7">
        <v>476</v>
      </c>
      <c r="N33" s="7">
        <f t="shared" si="1"/>
        <v>476</v>
      </c>
      <c r="O33" s="1" t="s">
        <v>229</v>
      </c>
    </row>
    <row r="34" spans="1:15" ht="15" customHeight="1">
      <c r="A34" s="5" t="s">
        <v>10</v>
      </c>
      <c r="C34" s="5" t="s">
        <v>371</v>
      </c>
      <c r="D34" s="5" t="s">
        <v>201</v>
      </c>
      <c r="E34" s="5" t="s">
        <v>228</v>
      </c>
      <c r="F34" s="6">
        <v>8057769888266</v>
      </c>
      <c r="G34" s="5">
        <v>1</v>
      </c>
      <c r="H34" s="7">
        <v>181</v>
      </c>
      <c r="I34" s="7">
        <f t="shared" si="0"/>
        <v>181</v>
      </c>
      <c r="J34" s="5">
        <v>46</v>
      </c>
      <c r="K34" s="5" t="s">
        <v>9</v>
      </c>
      <c r="L34" s="5">
        <v>47</v>
      </c>
      <c r="M34" s="7">
        <v>476</v>
      </c>
      <c r="N34" s="7">
        <f t="shared" si="1"/>
        <v>476</v>
      </c>
      <c r="O34" s="1" t="s">
        <v>229</v>
      </c>
    </row>
    <row r="35" spans="1:15" ht="15" customHeight="1">
      <c r="A35" s="5" t="s">
        <v>10</v>
      </c>
      <c r="C35" s="5" t="s">
        <v>234</v>
      </c>
      <c r="D35" s="5" t="s">
        <v>201</v>
      </c>
      <c r="E35" s="5" t="s">
        <v>228</v>
      </c>
      <c r="F35" s="6">
        <v>8057769888358</v>
      </c>
      <c r="G35" s="5">
        <v>2</v>
      </c>
      <c r="H35" s="7">
        <v>181</v>
      </c>
      <c r="I35" s="7">
        <f t="shared" si="0"/>
        <v>362</v>
      </c>
      <c r="J35" s="5">
        <v>46</v>
      </c>
      <c r="K35" s="5" t="s">
        <v>9</v>
      </c>
      <c r="L35" s="5">
        <v>14</v>
      </c>
      <c r="M35" s="7">
        <v>476</v>
      </c>
      <c r="N35" s="7">
        <f t="shared" si="1"/>
        <v>952</v>
      </c>
      <c r="O35" s="1" t="s">
        <v>229</v>
      </c>
    </row>
    <row r="36" spans="1:15" ht="15" customHeight="1">
      <c r="A36" s="5" t="s">
        <v>10</v>
      </c>
      <c r="C36" s="5" t="s">
        <v>364</v>
      </c>
      <c r="D36" s="5" t="s">
        <v>201</v>
      </c>
      <c r="E36" s="5" t="s">
        <v>228</v>
      </c>
      <c r="F36" s="6">
        <v>8057769823335</v>
      </c>
      <c r="G36" s="5">
        <v>1</v>
      </c>
      <c r="H36" s="7">
        <v>181</v>
      </c>
      <c r="I36" s="7">
        <f t="shared" si="0"/>
        <v>181</v>
      </c>
      <c r="J36" s="5">
        <v>48</v>
      </c>
      <c r="K36" s="5" t="s">
        <v>9</v>
      </c>
      <c r="L36" s="5">
        <v>47</v>
      </c>
      <c r="M36" s="7">
        <v>476</v>
      </c>
      <c r="N36" s="7">
        <f t="shared" si="1"/>
        <v>476</v>
      </c>
      <c r="O36" s="1" t="s">
        <v>229</v>
      </c>
    </row>
    <row r="37" spans="1:15" ht="100.15" customHeight="1">
      <c r="A37" s="5" t="s">
        <v>10</v>
      </c>
      <c r="B37"/>
      <c r="C37" s="5" t="s">
        <v>235</v>
      </c>
      <c r="D37" s="5" t="s">
        <v>201</v>
      </c>
      <c r="E37" s="5" t="s">
        <v>236</v>
      </c>
      <c r="F37" s="6">
        <v>8057769890252</v>
      </c>
      <c r="G37" s="5">
        <v>1</v>
      </c>
      <c r="H37" s="7">
        <v>178</v>
      </c>
      <c r="I37" s="7">
        <f t="shared" si="0"/>
        <v>178</v>
      </c>
      <c r="J37" s="5">
        <v>38</v>
      </c>
      <c r="K37" s="5" t="s">
        <v>9</v>
      </c>
      <c r="L37" s="5">
        <v>14</v>
      </c>
      <c r="M37" s="7">
        <v>468</v>
      </c>
      <c r="N37" s="7">
        <f t="shared" si="1"/>
        <v>468</v>
      </c>
      <c r="O37" s="1" t="s">
        <v>31</v>
      </c>
    </row>
    <row r="38" spans="1:15" ht="15" customHeight="1">
      <c r="A38" s="5" t="s">
        <v>10</v>
      </c>
      <c r="C38" s="5" t="s">
        <v>237</v>
      </c>
      <c r="D38" s="5" t="s">
        <v>201</v>
      </c>
      <c r="E38" s="5" t="s">
        <v>236</v>
      </c>
      <c r="F38" s="6">
        <v>8057769890276</v>
      </c>
      <c r="G38" s="5">
        <v>1</v>
      </c>
      <c r="H38" s="7">
        <v>178</v>
      </c>
      <c r="I38" s="7">
        <f t="shared" si="0"/>
        <v>178</v>
      </c>
      <c r="J38" s="5">
        <v>44</v>
      </c>
      <c r="K38" s="5" t="s">
        <v>9</v>
      </c>
      <c r="L38" s="5">
        <v>14</v>
      </c>
      <c r="M38" s="7">
        <v>468</v>
      </c>
      <c r="N38" s="7">
        <f t="shared" si="1"/>
        <v>468</v>
      </c>
      <c r="O38" s="1" t="s">
        <v>31</v>
      </c>
    </row>
    <row r="39" spans="1:15" ht="15" customHeight="1">
      <c r="A39" s="5" t="s">
        <v>10</v>
      </c>
      <c r="C39" s="5" t="s">
        <v>238</v>
      </c>
      <c r="D39" s="5" t="s">
        <v>201</v>
      </c>
      <c r="E39" s="5" t="s">
        <v>236</v>
      </c>
      <c r="F39" s="6">
        <v>8057769890283</v>
      </c>
      <c r="G39" s="5">
        <v>1</v>
      </c>
      <c r="H39" s="7">
        <v>178</v>
      </c>
      <c r="I39" s="7">
        <f t="shared" si="0"/>
        <v>178</v>
      </c>
      <c r="J39" s="5">
        <v>46</v>
      </c>
      <c r="K39" s="5" t="s">
        <v>9</v>
      </c>
      <c r="L39" s="5">
        <v>14</v>
      </c>
      <c r="M39" s="7">
        <v>468</v>
      </c>
      <c r="N39" s="7">
        <f t="shared" si="1"/>
        <v>468</v>
      </c>
      <c r="O39" s="1" t="s">
        <v>31</v>
      </c>
    </row>
    <row r="40" spans="1:15" ht="100.15" customHeight="1">
      <c r="A40" s="5" t="s">
        <v>10</v>
      </c>
      <c r="C40" s="5" t="s">
        <v>542</v>
      </c>
      <c r="D40" s="5" t="s">
        <v>201</v>
      </c>
      <c r="E40" s="5" t="s">
        <v>543</v>
      </c>
      <c r="F40" s="6">
        <v>8057769886163</v>
      </c>
      <c r="G40" s="5">
        <v>1</v>
      </c>
      <c r="H40" s="7">
        <v>170</v>
      </c>
      <c r="I40" s="7">
        <f t="shared" si="0"/>
        <v>170</v>
      </c>
      <c r="J40" s="5">
        <v>44</v>
      </c>
      <c r="K40" s="5" t="s">
        <v>9</v>
      </c>
      <c r="L40" s="5">
        <v>70</v>
      </c>
      <c r="M40" s="7">
        <v>447</v>
      </c>
      <c r="N40" s="7">
        <f t="shared" si="1"/>
        <v>447</v>
      </c>
      <c r="O40" s="1" t="s">
        <v>35</v>
      </c>
    </row>
    <row r="41" spans="1:15" ht="15" customHeight="1">
      <c r="A41" s="5" t="s">
        <v>10</v>
      </c>
      <c r="C41" s="5" t="s">
        <v>544</v>
      </c>
      <c r="D41" s="5" t="s">
        <v>201</v>
      </c>
      <c r="E41" s="5" t="s">
        <v>543</v>
      </c>
      <c r="F41" s="6">
        <v>8057769886170</v>
      </c>
      <c r="G41" s="5">
        <v>1</v>
      </c>
      <c r="H41" s="7">
        <v>170</v>
      </c>
      <c r="I41" s="7">
        <f t="shared" si="0"/>
        <v>170</v>
      </c>
      <c r="J41" s="5">
        <v>46</v>
      </c>
      <c r="K41" s="5" t="s">
        <v>9</v>
      </c>
      <c r="L41" s="5">
        <v>70</v>
      </c>
      <c r="M41" s="7">
        <v>447</v>
      </c>
      <c r="N41" s="7">
        <f t="shared" si="1"/>
        <v>447</v>
      </c>
      <c r="O41" s="1" t="s">
        <v>35</v>
      </c>
    </row>
    <row r="42" spans="1:15" ht="100.15" customHeight="1">
      <c r="A42" s="5" t="s">
        <v>10</v>
      </c>
      <c r="C42" s="5" t="s">
        <v>368</v>
      </c>
      <c r="D42" s="5" t="s">
        <v>201</v>
      </c>
      <c r="E42" s="5" t="s">
        <v>369</v>
      </c>
      <c r="F42" s="6">
        <v>8057769835598</v>
      </c>
      <c r="G42" s="5">
        <v>2</v>
      </c>
      <c r="H42" s="7">
        <v>145</v>
      </c>
      <c r="I42" s="7">
        <f t="shared" si="0"/>
        <v>290</v>
      </c>
      <c r="J42" s="5">
        <v>44</v>
      </c>
      <c r="K42" s="5" t="s">
        <v>9</v>
      </c>
      <c r="L42" s="5">
        <v>47</v>
      </c>
      <c r="M42" s="7">
        <v>381</v>
      </c>
      <c r="N42" s="7">
        <f t="shared" si="1"/>
        <v>762</v>
      </c>
      <c r="O42" s="1" t="s">
        <v>370</v>
      </c>
    </row>
    <row r="43" spans="1:15" ht="100.15" customHeight="1">
      <c r="A43" s="5" t="s">
        <v>10</v>
      </c>
      <c r="B43"/>
      <c r="C43" s="5" t="s">
        <v>280</v>
      </c>
      <c r="D43" s="5" t="s">
        <v>163</v>
      </c>
      <c r="E43" s="5" t="s">
        <v>275</v>
      </c>
      <c r="F43" s="6">
        <v>8057769861320</v>
      </c>
      <c r="G43" s="5">
        <v>1</v>
      </c>
      <c r="H43" s="7">
        <v>108</v>
      </c>
      <c r="I43" s="7">
        <f t="shared" si="0"/>
        <v>108</v>
      </c>
      <c r="J43" s="5">
        <v>38</v>
      </c>
      <c r="K43" s="5" t="s">
        <v>9</v>
      </c>
      <c r="L43" s="5">
        <v>31</v>
      </c>
      <c r="M43" s="7">
        <v>284</v>
      </c>
      <c r="N43" s="7">
        <f t="shared" si="1"/>
        <v>284</v>
      </c>
      <c r="O43" s="1" t="s">
        <v>276</v>
      </c>
    </row>
    <row r="44" spans="1:15" ht="15" customHeight="1">
      <c r="A44" s="5" t="s">
        <v>10</v>
      </c>
      <c r="C44" s="5" t="s">
        <v>280</v>
      </c>
      <c r="D44" s="5" t="s">
        <v>163</v>
      </c>
      <c r="E44" s="5" t="s">
        <v>275</v>
      </c>
      <c r="F44" s="6">
        <v>8057769861320</v>
      </c>
      <c r="G44" s="5">
        <v>1</v>
      </c>
      <c r="H44" s="7">
        <v>108</v>
      </c>
      <c r="I44" s="7">
        <f t="shared" si="0"/>
        <v>108</v>
      </c>
      <c r="J44" s="5">
        <v>38</v>
      </c>
      <c r="K44" s="5" t="s">
        <v>9</v>
      </c>
      <c r="L44" s="5">
        <v>31</v>
      </c>
      <c r="M44" s="7">
        <v>284</v>
      </c>
      <c r="N44" s="7">
        <f t="shared" si="1"/>
        <v>284</v>
      </c>
      <c r="O44" s="1" t="s">
        <v>276</v>
      </c>
    </row>
    <row r="45" spans="1:15" ht="15" customHeight="1">
      <c r="A45" s="5" t="s">
        <v>10</v>
      </c>
      <c r="C45" s="5" t="s">
        <v>281</v>
      </c>
      <c r="D45" s="5" t="s">
        <v>163</v>
      </c>
      <c r="E45" s="5" t="s">
        <v>275</v>
      </c>
      <c r="F45" s="6">
        <v>8057769861337</v>
      </c>
      <c r="G45" s="5">
        <v>1</v>
      </c>
      <c r="H45" s="7">
        <v>108</v>
      </c>
      <c r="I45" s="7">
        <f t="shared" si="0"/>
        <v>108</v>
      </c>
      <c r="J45" s="5">
        <v>40</v>
      </c>
      <c r="K45" s="5" t="s">
        <v>9</v>
      </c>
      <c r="L45" s="5">
        <v>31</v>
      </c>
      <c r="M45" s="7">
        <v>284</v>
      </c>
      <c r="N45" s="7">
        <f t="shared" si="1"/>
        <v>284</v>
      </c>
      <c r="O45" s="1" t="s">
        <v>276</v>
      </c>
    </row>
    <row r="46" spans="1:15" ht="15" customHeight="1">
      <c r="A46" s="5" t="s">
        <v>10</v>
      </c>
      <c r="C46" s="5" t="s">
        <v>274</v>
      </c>
      <c r="D46" s="5" t="s">
        <v>163</v>
      </c>
      <c r="E46" s="5" t="s">
        <v>275</v>
      </c>
      <c r="F46" s="6">
        <v>8057769825544</v>
      </c>
      <c r="G46" s="5">
        <v>1</v>
      </c>
      <c r="H46" s="7">
        <v>108</v>
      </c>
      <c r="I46" s="7">
        <f t="shared" si="0"/>
        <v>108</v>
      </c>
      <c r="J46" s="5">
        <v>42</v>
      </c>
      <c r="K46" s="5" t="s">
        <v>9</v>
      </c>
      <c r="L46" s="5">
        <v>31</v>
      </c>
      <c r="M46" s="7">
        <v>284</v>
      </c>
      <c r="N46" s="7">
        <f t="shared" si="1"/>
        <v>284</v>
      </c>
      <c r="O46" s="1" t="s">
        <v>276</v>
      </c>
    </row>
    <row r="47" spans="1:15" ht="100.15" customHeight="1">
      <c r="A47" s="5" t="s">
        <v>10</v>
      </c>
      <c r="B47"/>
      <c r="C47" s="5" t="s">
        <v>162</v>
      </c>
      <c r="D47" s="5" t="s">
        <v>163</v>
      </c>
      <c r="E47" s="5" t="s">
        <v>164</v>
      </c>
      <c r="F47" s="6">
        <v>8057769846075</v>
      </c>
      <c r="G47" s="5">
        <v>1</v>
      </c>
      <c r="H47" s="7">
        <v>139</v>
      </c>
      <c r="I47" s="7">
        <f t="shared" si="0"/>
        <v>139</v>
      </c>
      <c r="J47" s="5">
        <v>40</v>
      </c>
      <c r="K47" s="5" t="s">
        <v>9</v>
      </c>
      <c r="L47" s="5">
        <v>13</v>
      </c>
      <c r="M47" s="7">
        <v>366</v>
      </c>
      <c r="N47" s="7">
        <f t="shared" si="1"/>
        <v>366</v>
      </c>
      <c r="O47" s="1" t="s">
        <v>113</v>
      </c>
    </row>
    <row r="48" spans="1:15" ht="100.15" customHeight="1">
      <c r="A48" s="5" t="s">
        <v>10</v>
      </c>
      <c r="B48"/>
      <c r="C48" s="5" t="s">
        <v>110</v>
      </c>
      <c r="D48" s="5" t="s">
        <v>111</v>
      </c>
      <c r="E48" s="5" t="s">
        <v>112</v>
      </c>
      <c r="F48" s="6">
        <v>8053177143201</v>
      </c>
      <c r="G48" s="5">
        <v>1</v>
      </c>
      <c r="H48" s="7">
        <v>101</v>
      </c>
      <c r="I48" s="7">
        <f t="shared" si="0"/>
        <v>101</v>
      </c>
      <c r="J48" s="5" t="s">
        <v>47</v>
      </c>
      <c r="K48" s="5" t="s">
        <v>9</v>
      </c>
      <c r="L48" s="5">
        <v>13</v>
      </c>
      <c r="M48" s="7">
        <v>266</v>
      </c>
      <c r="N48" s="7">
        <f t="shared" si="1"/>
        <v>266</v>
      </c>
      <c r="O48" s="1" t="s">
        <v>113</v>
      </c>
    </row>
    <row r="49" spans="1:15" ht="100.15" customHeight="1">
      <c r="A49" s="5" t="s">
        <v>10</v>
      </c>
      <c r="B49"/>
      <c r="C49" s="5" t="s">
        <v>346</v>
      </c>
      <c r="D49" s="5" t="s">
        <v>348</v>
      </c>
      <c r="E49" s="5" t="s">
        <v>240</v>
      </c>
      <c r="F49" s="6">
        <v>8057769714657</v>
      </c>
      <c r="G49" s="5">
        <v>1</v>
      </c>
      <c r="H49" s="7">
        <v>251</v>
      </c>
      <c r="I49" s="7">
        <f t="shared" si="0"/>
        <v>251</v>
      </c>
      <c r="J49" s="5">
        <v>36</v>
      </c>
      <c r="K49" s="5" t="s">
        <v>9</v>
      </c>
      <c r="L49" s="5">
        <v>45</v>
      </c>
      <c r="M49" s="7">
        <v>660</v>
      </c>
      <c r="N49" s="7">
        <f t="shared" si="1"/>
        <v>660</v>
      </c>
      <c r="O49" s="1" t="s">
        <v>243</v>
      </c>
    </row>
    <row r="50" spans="1:15" ht="25.15" customHeight="1">
      <c r="A50" s="5" t="s">
        <v>10</v>
      </c>
      <c r="C50" s="5" t="s">
        <v>254</v>
      </c>
      <c r="D50" s="5" t="s">
        <v>348</v>
      </c>
      <c r="E50" s="5" t="s">
        <v>240</v>
      </c>
      <c r="F50" s="6">
        <v>8057769862280</v>
      </c>
      <c r="G50" s="5">
        <v>1</v>
      </c>
      <c r="H50" s="7">
        <v>251</v>
      </c>
      <c r="I50" s="7">
        <f t="shared" si="0"/>
        <v>251</v>
      </c>
      <c r="J50" s="5">
        <v>36</v>
      </c>
      <c r="K50" s="5" t="s">
        <v>9</v>
      </c>
      <c r="L50" s="5">
        <v>30</v>
      </c>
      <c r="M50" s="7">
        <v>660</v>
      </c>
      <c r="N50" s="7">
        <f t="shared" si="1"/>
        <v>660</v>
      </c>
      <c r="O50" s="1" t="s">
        <v>241</v>
      </c>
    </row>
    <row r="51" spans="1:15" ht="127.15" customHeight="1">
      <c r="A51" s="5" t="s">
        <v>10</v>
      </c>
      <c r="B51"/>
      <c r="C51" s="5" t="s">
        <v>244</v>
      </c>
      <c r="D51" s="5" t="s">
        <v>348</v>
      </c>
      <c r="E51" s="5" t="s">
        <v>240</v>
      </c>
      <c r="F51" s="6">
        <v>8057769511454</v>
      </c>
      <c r="G51" s="5">
        <v>1</v>
      </c>
      <c r="H51" s="7">
        <v>266</v>
      </c>
      <c r="I51" s="7">
        <f t="shared" si="0"/>
        <v>266</v>
      </c>
      <c r="J51" s="5">
        <v>36</v>
      </c>
      <c r="K51" s="5" t="s">
        <v>9</v>
      </c>
      <c r="L51" s="5">
        <v>30</v>
      </c>
      <c r="M51" s="7">
        <v>700</v>
      </c>
      <c r="N51" s="7">
        <f t="shared" si="1"/>
        <v>700</v>
      </c>
      <c r="O51" s="1" t="s">
        <v>241</v>
      </c>
    </row>
    <row r="52" spans="1:15" ht="27" customHeight="1">
      <c r="A52" s="5" t="s">
        <v>10</v>
      </c>
      <c r="C52" s="5" t="s">
        <v>244</v>
      </c>
      <c r="D52" s="5" t="s">
        <v>348</v>
      </c>
      <c r="E52" s="5" t="s">
        <v>240</v>
      </c>
      <c r="F52" s="6">
        <v>8057769511454</v>
      </c>
      <c r="G52" s="5">
        <v>1</v>
      </c>
      <c r="H52" s="7">
        <v>266</v>
      </c>
      <c r="I52" s="7">
        <f t="shared" si="0"/>
        <v>266</v>
      </c>
      <c r="J52" s="5">
        <v>36</v>
      </c>
      <c r="K52" s="5" t="s">
        <v>9</v>
      </c>
      <c r="L52" s="5">
        <v>30</v>
      </c>
      <c r="M52" s="7">
        <v>700</v>
      </c>
      <c r="N52" s="7">
        <f t="shared" si="1"/>
        <v>700</v>
      </c>
      <c r="O52" s="1" t="s">
        <v>241</v>
      </c>
    </row>
    <row r="53" spans="1:15" ht="30" customHeight="1">
      <c r="A53" s="5" t="s">
        <v>10</v>
      </c>
      <c r="C53" s="5" t="s">
        <v>246</v>
      </c>
      <c r="D53" s="5" t="s">
        <v>348</v>
      </c>
      <c r="E53" s="5" t="s">
        <v>240</v>
      </c>
      <c r="F53" s="6">
        <v>8057769511478</v>
      </c>
      <c r="G53" s="5">
        <v>1</v>
      </c>
      <c r="H53" s="7">
        <v>266</v>
      </c>
      <c r="I53" s="7">
        <f>H53*G53</f>
        <v>266</v>
      </c>
      <c r="J53" s="5">
        <v>38</v>
      </c>
      <c r="K53" s="5" t="s">
        <v>9</v>
      </c>
      <c r="L53" s="5">
        <v>30</v>
      </c>
      <c r="M53" s="7">
        <v>700</v>
      </c>
      <c r="N53" s="7">
        <f t="shared" si="1"/>
        <v>700</v>
      </c>
      <c r="O53" s="1" t="s">
        <v>241</v>
      </c>
    </row>
    <row r="54" spans="1:15" ht="42" customHeight="1">
      <c r="A54" s="5" t="s">
        <v>10</v>
      </c>
      <c r="C54" s="5" t="s">
        <v>239</v>
      </c>
      <c r="D54" s="5" t="s">
        <v>348</v>
      </c>
      <c r="E54" s="5" t="s">
        <v>240</v>
      </c>
      <c r="F54" s="6">
        <v>8057769502865</v>
      </c>
      <c r="G54" s="5">
        <v>1</v>
      </c>
      <c r="H54" s="7">
        <v>266</v>
      </c>
      <c r="I54" s="7">
        <f>H54*G54</f>
        <v>266</v>
      </c>
      <c r="J54" s="5">
        <v>40</v>
      </c>
      <c r="K54" s="5" t="s">
        <v>9</v>
      </c>
      <c r="L54" s="5">
        <v>30</v>
      </c>
      <c r="M54" s="7">
        <v>700</v>
      </c>
      <c r="N54" s="7">
        <f t="shared" si="1"/>
        <v>700</v>
      </c>
      <c r="O54" s="1" t="s">
        <v>241</v>
      </c>
    </row>
    <row r="55" spans="1:15" ht="34.9" customHeight="1">
      <c r="A55" s="5" t="s">
        <v>10</v>
      </c>
      <c r="C55" s="5" t="s">
        <v>248</v>
      </c>
      <c r="D55" s="5" t="s">
        <v>348</v>
      </c>
      <c r="E55" s="5" t="s">
        <v>240</v>
      </c>
      <c r="F55" s="6">
        <v>8057769511492</v>
      </c>
      <c r="G55" s="5">
        <v>1</v>
      </c>
      <c r="H55" s="7">
        <v>266</v>
      </c>
      <c r="I55" s="7">
        <f>H55*G55</f>
        <v>266</v>
      </c>
      <c r="J55" s="5">
        <v>42</v>
      </c>
      <c r="K55" s="5" t="s">
        <v>9</v>
      </c>
      <c r="L55" s="5">
        <v>30</v>
      </c>
      <c r="M55" s="7">
        <v>700</v>
      </c>
      <c r="N55" s="7">
        <f t="shared" si="1"/>
        <v>700</v>
      </c>
      <c r="O55" s="1" t="s">
        <v>241</v>
      </c>
    </row>
    <row r="56" spans="1:15" ht="27" customHeight="1">
      <c r="A56" s="5" t="s">
        <v>10</v>
      </c>
      <c r="C56" s="5" t="s">
        <v>250</v>
      </c>
      <c r="D56" s="5" t="s">
        <v>348</v>
      </c>
      <c r="E56" s="5" t="s">
        <v>240</v>
      </c>
      <c r="F56" s="6">
        <v>8057769511539</v>
      </c>
      <c r="G56" s="5">
        <v>1</v>
      </c>
      <c r="H56" s="7">
        <v>266</v>
      </c>
      <c r="I56" s="7">
        <f>H56*G56</f>
        <v>266</v>
      </c>
      <c r="J56" s="5">
        <v>46</v>
      </c>
      <c r="K56" s="5" t="s">
        <v>9</v>
      </c>
      <c r="L56" s="5">
        <v>30</v>
      </c>
      <c r="M56" s="7">
        <v>700</v>
      </c>
      <c r="N56" s="7">
        <f t="shared" si="1"/>
        <v>700</v>
      </c>
      <c r="O56" s="1" t="s">
        <v>241</v>
      </c>
    </row>
    <row r="57" spans="1:15" ht="31.9" customHeight="1">
      <c r="A57" s="5" t="s">
        <v>10</v>
      </c>
      <c r="C57" s="5" t="s">
        <v>252</v>
      </c>
      <c r="D57" s="5" t="s">
        <v>348</v>
      </c>
      <c r="E57" s="5" t="s">
        <v>240</v>
      </c>
      <c r="F57" s="6">
        <v>8057769511553</v>
      </c>
      <c r="G57" s="5">
        <v>1</v>
      </c>
      <c r="H57" s="7">
        <v>266</v>
      </c>
      <c r="I57" s="7">
        <f>H57*G57</f>
        <v>266</v>
      </c>
      <c r="J57" s="5">
        <v>48</v>
      </c>
      <c r="K57" s="5" t="s">
        <v>9</v>
      </c>
      <c r="L57" s="5">
        <v>30</v>
      </c>
      <c r="M57" s="7">
        <v>700</v>
      </c>
      <c r="N57" s="7">
        <f t="shared" si="1"/>
        <v>700</v>
      </c>
      <c r="O57" s="1" t="s">
        <v>241</v>
      </c>
    </row>
    <row r="58" spans="1:15" ht="100.15" customHeight="1">
      <c r="A58" s="5" t="s">
        <v>10</v>
      </c>
      <c r="B58"/>
      <c r="C58" s="5" t="s">
        <v>245</v>
      </c>
      <c r="D58" s="5" t="s">
        <v>348</v>
      </c>
      <c r="E58" s="5" t="s">
        <v>240</v>
      </c>
      <c r="F58" s="6">
        <v>8057769511461</v>
      </c>
      <c r="G58" s="5">
        <v>1</v>
      </c>
      <c r="H58" s="7">
        <v>261</v>
      </c>
      <c r="I58" s="7">
        <f t="shared" si="0"/>
        <v>261</v>
      </c>
      <c r="J58" s="5">
        <v>36</v>
      </c>
      <c r="K58" s="5" t="s">
        <v>9</v>
      </c>
      <c r="L58" s="5">
        <v>30</v>
      </c>
      <c r="M58" s="7">
        <v>681</v>
      </c>
      <c r="N58" s="7">
        <f t="shared" si="1"/>
        <v>681</v>
      </c>
      <c r="O58" s="1" t="s">
        <v>243</v>
      </c>
    </row>
    <row r="59" spans="1:15" ht="25.15" customHeight="1">
      <c r="A59" s="5" t="s">
        <v>10</v>
      </c>
      <c r="C59" s="5" t="s">
        <v>245</v>
      </c>
      <c r="D59" s="5" t="s">
        <v>348</v>
      </c>
      <c r="E59" s="5" t="s">
        <v>240</v>
      </c>
      <c r="F59" s="6">
        <v>8057769511461</v>
      </c>
      <c r="G59" s="5">
        <v>1</v>
      </c>
      <c r="H59" s="7">
        <v>261</v>
      </c>
      <c r="I59" s="7">
        <f t="shared" si="0"/>
        <v>261</v>
      </c>
      <c r="J59" s="5">
        <v>36</v>
      </c>
      <c r="K59" s="5" t="s">
        <v>9</v>
      </c>
      <c r="L59" s="5">
        <v>30</v>
      </c>
      <c r="M59" s="7">
        <v>681</v>
      </c>
      <c r="N59" s="7">
        <f t="shared" si="1"/>
        <v>681</v>
      </c>
      <c r="O59" s="1" t="s">
        <v>243</v>
      </c>
    </row>
    <row r="60" spans="1:15" ht="28.9" customHeight="1">
      <c r="A60" s="5" t="s">
        <v>10</v>
      </c>
      <c r="C60" s="5" t="s">
        <v>245</v>
      </c>
      <c r="D60" s="5" t="s">
        <v>348</v>
      </c>
      <c r="E60" s="5" t="s">
        <v>240</v>
      </c>
      <c r="F60" s="6">
        <v>8057769511461</v>
      </c>
      <c r="G60" s="5">
        <v>1</v>
      </c>
      <c r="H60" s="7">
        <v>261</v>
      </c>
      <c r="I60" s="7">
        <f t="shared" si="0"/>
        <v>261</v>
      </c>
      <c r="J60" s="5">
        <v>36</v>
      </c>
      <c r="K60" s="5" t="s">
        <v>9</v>
      </c>
      <c r="L60" s="5">
        <v>30</v>
      </c>
      <c r="M60" s="7">
        <v>681</v>
      </c>
      <c r="N60" s="7">
        <f t="shared" si="1"/>
        <v>681</v>
      </c>
      <c r="O60" s="1" t="s">
        <v>243</v>
      </c>
    </row>
    <row r="61" spans="1:15" ht="40.15" customHeight="1">
      <c r="A61" s="5" t="s">
        <v>10</v>
      </c>
      <c r="C61" s="5" t="s">
        <v>247</v>
      </c>
      <c r="D61" s="5" t="s">
        <v>348</v>
      </c>
      <c r="E61" s="5" t="s">
        <v>240</v>
      </c>
      <c r="F61" s="6">
        <v>8057769511485</v>
      </c>
      <c r="G61" s="5">
        <v>1</v>
      </c>
      <c r="H61" s="7">
        <v>261</v>
      </c>
      <c r="I61" s="7">
        <f t="shared" ref="I61:I70" si="2">H61*G61</f>
        <v>261</v>
      </c>
      <c r="J61" s="5">
        <v>38</v>
      </c>
      <c r="K61" s="5" t="s">
        <v>9</v>
      </c>
      <c r="L61" s="5">
        <v>30</v>
      </c>
      <c r="M61" s="7">
        <v>686</v>
      </c>
      <c r="N61" s="7">
        <f t="shared" si="1"/>
        <v>686</v>
      </c>
      <c r="O61" s="1" t="s">
        <v>241</v>
      </c>
    </row>
    <row r="62" spans="1:15" ht="22.15" customHeight="1">
      <c r="A62" s="5" t="s">
        <v>10</v>
      </c>
      <c r="C62" s="5" t="s">
        <v>247</v>
      </c>
      <c r="D62" s="5" t="s">
        <v>348</v>
      </c>
      <c r="E62" s="5" t="s">
        <v>240</v>
      </c>
      <c r="F62" s="6">
        <v>8057769511485</v>
      </c>
      <c r="G62" s="5">
        <v>1</v>
      </c>
      <c r="H62" s="7">
        <v>261</v>
      </c>
      <c r="I62" s="7">
        <f t="shared" si="2"/>
        <v>261</v>
      </c>
      <c r="J62" s="5">
        <v>38</v>
      </c>
      <c r="K62" s="5" t="s">
        <v>9</v>
      </c>
      <c r="L62" s="5">
        <v>30</v>
      </c>
      <c r="M62" s="7">
        <v>686</v>
      </c>
      <c r="N62" s="7">
        <f t="shared" si="1"/>
        <v>686</v>
      </c>
      <c r="O62" s="1" t="s">
        <v>241</v>
      </c>
    </row>
    <row r="63" spans="1:15" ht="33" customHeight="1">
      <c r="A63" s="5" t="s">
        <v>10</v>
      </c>
      <c r="C63" s="5" t="s">
        <v>242</v>
      </c>
      <c r="D63" s="5" t="s">
        <v>348</v>
      </c>
      <c r="E63" s="5" t="s">
        <v>240</v>
      </c>
      <c r="F63" s="6">
        <v>8057769502872</v>
      </c>
      <c r="G63" s="5">
        <v>1</v>
      </c>
      <c r="H63" s="7">
        <v>261</v>
      </c>
      <c r="I63" s="7">
        <f t="shared" si="2"/>
        <v>261</v>
      </c>
      <c r="J63" s="5">
        <v>40</v>
      </c>
      <c r="K63" s="5" t="s">
        <v>9</v>
      </c>
      <c r="L63" s="5">
        <v>30</v>
      </c>
      <c r="M63" s="7">
        <v>686</v>
      </c>
      <c r="N63" s="7">
        <f t="shared" si="1"/>
        <v>686</v>
      </c>
      <c r="O63" s="1" t="s">
        <v>243</v>
      </c>
    </row>
    <row r="64" spans="1:15" ht="34.9" customHeight="1">
      <c r="A64" s="5" t="s">
        <v>10</v>
      </c>
      <c r="C64" s="5" t="s">
        <v>242</v>
      </c>
      <c r="D64" s="5" t="s">
        <v>348</v>
      </c>
      <c r="E64" s="5" t="s">
        <v>240</v>
      </c>
      <c r="F64" s="6">
        <v>8057769502872</v>
      </c>
      <c r="G64" s="5">
        <v>1</v>
      </c>
      <c r="H64" s="7">
        <v>261</v>
      </c>
      <c r="I64" s="7">
        <f t="shared" si="2"/>
        <v>261</v>
      </c>
      <c r="J64" s="5">
        <v>40</v>
      </c>
      <c r="K64" s="5" t="s">
        <v>9</v>
      </c>
      <c r="L64" s="5">
        <v>30</v>
      </c>
      <c r="M64" s="7">
        <v>686</v>
      </c>
      <c r="N64" s="7">
        <f t="shared" si="1"/>
        <v>686</v>
      </c>
      <c r="O64" s="1" t="s">
        <v>243</v>
      </c>
    </row>
    <row r="65" spans="1:15" ht="34.9" customHeight="1">
      <c r="A65" s="5" t="s">
        <v>10</v>
      </c>
      <c r="C65" s="5" t="s">
        <v>242</v>
      </c>
      <c r="D65" s="5" t="s">
        <v>348</v>
      </c>
      <c r="E65" s="5" t="s">
        <v>240</v>
      </c>
      <c r="F65" s="6">
        <v>8057769502872</v>
      </c>
      <c r="G65" s="5">
        <v>1</v>
      </c>
      <c r="H65" s="7">
        <v>261</v>
      </c>
      <c r="I65" s="7">
        <f t="shared" si="2"/>
        <v>261</v>
      </c>
      <c r="J65" s="5">
        <v>40</v>
      </c>
      <c r="K65" s="5" t="s">
        <v>9</v>
      </c>
      <c r="L65" s="5">
        <v>30</v>
      </c>
      <c r="M65" s="7">
        <v>686</v>
      </c>
      <c r="N65" s="7">
        <f t="shared" si="1"/>
        <v>686</v>
      </c>
      <c r="O65" s="1" t="s">
        <v>243</v>
      </c>
    </row>
    <row r="66" spans="1:15" ht="25.15" customHeight="1">
      <c r="A66" s="5" t="s">
        <v>10</v>
      </c>
      <c r="C66" s="5" t="s">
        <v>249</v>
      </c>
      <c r="D66" s="5" t="s">
        <v>348</v>
      </c>
      <c r="E66" s="5" t="s">
        <v>240</v>
      </c>
      <c r="F66" s="6">
        <v>8057769511522</v>
      </c>
      <c r="G66" s="5">
        <v>1</v>
      </c>
      <c r="H66" s="7">
        <v>261</v>
      </c>
      <c r="I66" s="7">
        <f t="shared" si="2"/>
        <v>261</v>
      </c>
      <c r="J66" s="5">
        <v>44</v>
      </c>
      <c r="K66" s="5" t="s">
        <v>9</v>
      </c>
      <c r="L66" s="5">
        <v>30</v>
      </c>
      <c r="M66" s="7">
        <v>681</v>
      </c>
      <c r="N66" s="7">
        <f t="shared" si="1"/>
        <v>681</v>
      </c>
      <c r="O66" s="1" t="s">
        <v>241</v>
      </c>
    </row>
    <row r="67" spans="1:15" ht="31.15" customHeight="1">
      <c r="A67" s="5" t="s">
        <v>10</v>
      </c>
      <c r="C67" s="5" t="s">
        <v>251</v>
      </c>
      <c r="D67" s="5" t="s">
        <v>348</v>
      </c>
      <c r="E67" s="5" t="s">
        <v>240</v>
      </c>
      <c r="F67" s="6">
        <v>8057769511546</v>
      </c>
      <c r="G67" s="5">
        <v>1</v>
      </c>
      <c r="H67" s="7">
        <v>261</v>
      </c>
      <c r="I67" s="7">
        <f t="shared" si="2"/>
        <v>261</v>
      </c>
      <c r="J67" s="5">
        <v>46</v>
      </c>
      <c r="K67" s="5" t="s">
        <v>9</v>
      </c>
      <c r="L67" s="5">
        <v>30</v>
      </c>
      <c r="M67" s="7">
        <v>681</v>
      </c>
      <c r="N67" s="7">
        <f t="shared" ref="N67:N130" si="3">M67*G67</f>
        <v>681</v>
      </c>
      <c r="O67" s="1" t="s">
        <v>243</v>
      </c>
    </row>
    <row r="68" spans="1:15" ht="36" customHeight="1">
      <c r="A68" s="5" t="s">
        <v>10</v>
      </c>
      <c r="C68" s="5" t="s">
        <v>251</v>
      </c>
      <c r="D68" s="5" t="s">
        <v>348</v>
      </c>
      <c r="E68" s="5" t="s">
        <v>240</v>
      </c>
      <c r="F68" s="6">
        <v>8057769511546</v>
      </c>
      <c r="G68" s="5">
        <v>1</v>
      </c>
      <c r="H68" s="7">
        <v>261</v>
      </c>
      <c r="I68" s="7">
        <f t="shared" si="2"/>
        <v>261</v>
      </c>
      <c r="J68" s="5">
        <v>46</v>
      </c>
      <c r="K68" s="5" t="s">
        <v>9</v>
      </c>
      <c r="L68" s="5">
        <v>30</v>
      </c>
      <c r="M68" s="7">
        <v>681</v>
      </c>
      <c r="N68" s="7">
        <f t="shared" si="3"/>
        <v>681</v>
      </c>
      <c r="O68" s="1" t="s">
        <v>243</v>
      </c>
    </row>
    <row r="69" spans="1:15" ht="28.15" customHeight="1">
      <c r="A69" s="5" t="s">
        <v>10</v>
      </c>
      <c r="C69" s="5" t="s">
        <v>253</v>
      </c>
      <c r="D69" s="5" t="s">
        <v>348</v>
      </c>
      <c r="E69" s="5" t="s">
        <v>240</v>
      </c>
      <c r="F69" s="6">
        <v>8057769511560</v>
      </c>
      <c r="G69" s="5">
        <v>1</v>
      </c>
      <c r="H69" s="7">
        <v>261</v>
      </c>
      <c r="I69" s="7">
        <f t="shared" si="2"/>
        <v>261</v>
      </c>
      <c r="J69" s="5">
        <v>48</v>
      </c>
      <c r="K69" s="5" t="s">
        <v>9</v>
      </c>
      <c r="L69" s="5">
        <v>30</v>
      </c>
      <c r="M69" s="7">
        <v>681</v>
      </c>
      <c r="N69" s="7">
        <f t="shared" si="3"/>
        <v>681</v>
      </c>
      <c r="O69" s="1" t="s">
        <v>241</v>
      </c>
    </row>
    <row r="70" spans="1:15" ht="43.9" customHeight="1">
      <c r="A70" s="5" t="s">
        <v>10</v>
      </c>
      <c r="C70" s="5" t="s">
        <v>253</v>
      </c>
      <c r="D70" s="5" t="s">
        <v>348</v>
      </c>
      <c r="E70" s="5" t="s">
        <v>240</v>
      </c>
      <c r="F70" s="6">
        <v>8057769511560</v>
      </c>
      <c r="G70" s="5">
        <v>1</v>
      </c>
      <c r="H70" s="7">
        <v>261</v>
      </c>
      <c r="I70" s="7">
        <f t="shared" si="2"/>
        <v>261</v>
      </c>
      <c r="J70" s="5">
        <v>48</v>
      </c>
      <c r="K70" s="5" t="s">
        <v>9</v>
      </c>
      <c r="L70" s="5">
        <v>30</v>
      </c>
      <c r="M70" s="7">
        <v>681</v>
      </c>
      <c r="N70" s="7">
        <f t="shared" si="3"/>
        <v>681</v>
      </c>
      <c r="O70" s="1" t="s">
        <v>241</v>
      </c>
    </row>
    <row r="71" spans="1:15" ht="100.15" customHeight="1">
      <c r="A71" s="5" t="s">
        <v>10</v>
      </c>
      <c r="B71"/>
      <c r="C71" s="5" t="s">
        <v>347</v>
      </c>
      <c r="D71" s="5" t="s">
        <v>348</v>
      </c>
      <c r="E71" s="5" t="s">
        <v>240</v>
      </c>
      <c r="F71" s="6">
        <v>8057769714664</v>
      </c>
      <c r="G71" s="5">
        <v>1</v>
      </c>
      <c r="H71" s="7">
        <v>255</v>
      </c>
      <c r="I71" s="7">
        <f t="shared" si="0"/>
        <v>255</v>
      </c>
      <c r="J71" s="5">
        <v>38</v>
      </c>
      <c r="K71" s="5" t="s">
        <v>9</v>
      </c>
      <c r="L71" s="5">
        <v>45</v>
      </c>
      <c r="M71" s="7">
        <v>671</v>
      </c>
      <c r="N71" s="7">
        <f t="shared" si="3"/>
        <v>671</v>
      </c>
      <c r="O71" s="1" t="s">
        <v>241</v>
      </c>
    </row>
    <row r="72" spans="1:15" ht="22.15" customHeight="1">
      <c r="A72" s="5" t="s">
        <v>10</v>
      </c>
      <c r="C72" s="5" t="s">
        <v>349</v>
      </c>
      <c r="D72" s="5" t="s">
        <v>348</v>
      </c>
      <c r="E72" s="5" t="s">
        <v>240</v>
      </c>
      <c r="F72" s="6">
        <v>8057769714671</v>
      </c>
      <c r="G72" s="5">
        <v>1</v>
      </c>
      <c r="H72" s="7">
        <v>255</v>
      </c>
      <c r="I72" s="7">
        <f>H72*G72</f>
        <v>255</v>
      </c>
      <c r="J72" s="5">
        <v>40</v>
      </c>
      <c r="K72" s="5" t="s">
        <v>9</v>
      </c>
      <c r="L72" s="5">
        <v>45</v>
      </c>
      <c r="M72" s="7">
        <v>671</v>
      </c>
      <c r="N72" s="7">
        <f t="shared" si="3"/>
        <v>671</v>
      </c>
      <c r="O72" s="1" t="s">
        <v>241</v>
      </c>
    </row>
    <row r="73" spans="1:15" ht="34.9" customHeight="1">
      <c r="A73" s="5" t="s">
        <v>10</v>
      </c>
      <c r="C73" s="5" t="s">
        <v>349</v>
      </c>
      <c r="D73" s="5" t="s">
        <v>348</v>
      </c>
      <c r="E73" s="5" t="s">
        <v>240</v>
      </c>
      <c r="F73" s="6">
        <v>8057769714671</v>
      </c>
      <c r="G73" s="5">
        <v>1</v>
      </c>
      <c r="H73" s="7">
        <v>255</v>
      </c>
      <c r="I73" s="7">
        <f>H73*G73</f>
        <v>255</v>
      </c>
      <c r="J73" s="5">
        <v>40</v>
      </c>
      <c r="K73" s="5" t="s">
        <v>9</v>
      </c>
      <c r="L73" s="5">
        <v>45</v>
      </c>
      <c r="M73" s="7">
        <v>671</v>
      </c>
      <c r="N73" s="7">
        <f t="shared" si="3"/>
        <v>671</v>
      </c>
      <c r="O73" s="1" t="s">
        <v>241</v>
      </c>
    </row>
    <row r="74" spans="1:15" ht="25.9" customHeight="1">
      <c r="A74" s="5" t="s">
        <v>10</v>
      </c>
      <c r="C74" s="5" t="s">
        <v>347</v>
      </c>
      <c r="D74" s="5" t="s">
        <v>348</v>
      </c>
      <c r="E74" s="5" t="s">
        <v>240</v>
      </c>
      <c r="F74" s="6">
        <v>8057769714664</v>
      </c>
      <c r="G74" s="5">
        <v>1</v>
      </c>
      <c r="H74" s="7">
        <v>255</v>
      </c>
      <c r="I74" s="7">
        <f>H74*G74</f>
        <v>255</v>
      </c>
      <c r="J74" s="5">
        <v>38</v>
      </c>
      <c r="K74" s="5" t="s">
        <v>9</v>
      </c>
      <c r="L74" s="5">
        <v>45</v>
      </c>
      <c r="M74" s="7">
        <v>671</v>
      </c>
      <c r="N74" s="7">
        <f t="shared" si="3"/>
        <v>671</v>
      </c>
      <c r="O74" s="1" t="s">
        <v>241</v>
      </c>
    </row>
    <row r="75" spans="1:15" ht="28.9" customHeight="1">
      <c r="A75" s="5" t="s">
        <v>10</v>
      </c>
      <c r="C75" s="5" t="s">
        <v>350</v>
      </c>
      <c r="D75" s="5" t="s">
        <v>348</v>
      </c>
      <c r="E75" s="5" t="s">
        <v>240</v>
      </c>
      <c r="F75" s="6">
        <v>8057769714695</v>
      </c>
      <c r="G75" s="5">
        <v>1</v>
      </c>
      <c r="H75" s="7">
        <v>251</v>
      </c>
      <c r="I75" s="7">
        <f>H75*G75</f>
        <v>251</v>
      </c>
      <c r="J75" s="5">
        <v>44</v>
      </c>
      <c r="K75" s="5" t="s">
        <v>9</v>
      </c>
      <c r="L75" s="5">
        <v>45</v>
      </c>
      <c r="M75" s="7">
        <v>660</v>
      </c>
      <c r="N75" s="7">
        <f t="shared" si="3"/>
        <v>660</v>
      </c>
      <c r="O75" s="1" t="s">
        <v>241</v>
      </c>
    </row>
    <row r="76" spans="1:15" ht="142.15" customHeight="1">
      <c r="A76" s="5" t="s">
        <v>10</v>
      </c>
      <c r="B76"/>
      <c r="C76" s="5" t="s">
        <v>255</v>
      </c>
      <c r="D76" s="5" t="s">
        <v>348</v>
      </c>
      <c r="E76" s="5" t="s">
        <v>240</v>
      </c>
      <c r="F76" s="6">
        <v>8057769862297</v>
      </c>
      <c r="G76" s="5">
        <v>1</v>
      </c>
      <c r="H76" s="7">
        <v>251</v>
      </c>
      <c r="I76" s="7">
        <f t="shared" si="0"/>
        <v>251</v>
      </c>
      <c r="J76" s="5">
        <v>38</v>
      </c>
      <c r="K76" s="5" t="s">
        <v>9</v>
      </c>
      <c r="L76" s="5">
        <v>30</v>
      </c>
      <c r="M76" s="7">
        <v>660</v>
      </c>
      <c r="N76" s="7">
        <f t="shared" si="3"/>
        <v>660</v>
      </c>
      <c r="O76" s="1" t="s">
        <v>241</v>
      </c>
    </row>
    <row r="77" spans="1:15" ht="33" customHeight="1">
      <c r="A77" s="5" t="s">
        <v>10</v>
      </c>
      <c r="C77" s="5" t="s">
        <v>255</v>
      </c>
      <c r="D77" s="5" t="s">
        <v>348</v>
      </c>
      <c r="E77" s="5" t="s">
        <v>240</v>
      </c>
      <c r="F77" s="6">
        <v>8057769862297</v>
      </c>
      <c r="G77" s="5">
        <v>1</v>
      </c>
      <c r="H77" s="7">
        <v>251</v>
      </c>
      <c r="I77" s="7">
        <f t="shared" si="0"/>
        <v>251</v>
      </c>
      <c r="J77" s="5">
        <v>38</v>
      </c>
      <c r="K77" s="5" t="s">
        <v>9</v>
      </c>
      <c r="L77" s="5">
        <v>30</v>
      </c>
      <c r="M77" s="7">
        <v>660</v>
      </c>
      <c r="N77" s="7">
        <f t="shared" si="3"/>
        <v>660</v>
      </c>
      <c r="O77" s="1" t="s">
        <v>241</v>
      </c>
    </row>
    <row r="78" spans="1:15" ht="37.15" customHeight="1">
      <c r="A78" s="5" t="s">
        <v>10</v>
      </c>
      <c r="C78" s="5" t="s">
        <v>256</v>
      </c>
      <c r="D78" s="5" t="s">
        <v>348</v>
      </c>
      <c r="E78" s="5" t="s">
        <v>240</v>
      </c>
      <c r="F78" s="6">
        <v>8057769862303</v>
      </c>
      <c r="G78" s="5">
        <v>1</v>
      </c>
      <c r="H78" s="7">
        <v>251</v>
      </c>
      <c r="I78" s="7">
        <f>H78*G78</f>
        <v>251</v>
      </c>
      <c r="J78" s="5">
        <v>40</v>
      </c>
      <c r="K78" s="5" t="s">
        <v>9</v>
      </c>
      <c r="L78" s="5">
        <v>30</v>
      </c>
      <c r="M78" s="7">
        <v>660</v>
      </c>
      <c r="N78" s="7">
        <f t="shared" si="3"/>
        <v>660</v>
      </c>
      <c r="O78" s="1" t="s">
        <v>243</v>
      </c>
    </row>
    <row r="79" spans="1:15" ht="33" customHeight="1">
      <c r="A79" s="5" t="s">
        <v>10</v>
      </c>
      <c r="C79" s="5" t="s">
        <v>256</v>
      </c>
      <c r="D79" s="5" t="s">
        <v>348</v>
      </c>
      <c r="E79" s="5" t="s">
        <v>240</v>
      </c>
      <c r="F79" s="6">
        <v>8057769862303</v>
      </c>
      <c r="G79" s="5">
        <v>1</v>
      </c>
      <c r="H79" s="7">
        <v>251</v>
      </c>
      <c r="I79" s="7">
        <f>H79*G79</f>
        <v>251</v>
      </c>
      <c r="J79" s="5">
        <v>40</v>
      </c>
      <c r="K79" s="5" t="s">
        <v>9</v>
      </c>
      <c r="L79" s="5">
        <v>45</v>
      </c>
      <c r="M79" s="7">
        <v>660</v>
      </c>
      <c r="N79" s="7">
        <f t="shared" si="3"/>
        <v>660</v>
      </c>
      <c r="O79" s="1" t="s">
        <v>243</v>
      </c>
    </row>
    <row r="80" spans="1:15" ht="30" customHeight="1">
      <c r="A80" s="5" t="s">
        <v>10</v>
      </c>
      <c r="C80" s="5" t="s">
        <v>257</v>
      </c>
      <c r="D80" s="5" t="s">
        <v>348</v>
      </c>
      <c r="E80" s="5" t="s">
        <v>240</v>
      </c>
      <c r="F80" s="6">
        <v>8057769862310</v>
      </c>
      <c r="G80" s="5">
        <v>1</v>
      </c>
      <c r="H80" s="7">
        <v>251</v>
      </c>
      <c r="I80" s="7">
        <f t="shared" ref="I80:I120" si="4">H80*G80</f>
        <v>251</v>
      </c>
      <c r="J80" s="5">
        <v>42</v>
      </c>
      <c r="K80" s="5" t="s">
        <v>9</v>
      </c>
      <c r="L80" s="5">
        <v>30</v>
      </c>
      <c r="M80" s="7">
        <v>660</v>
      </c>
      <c r="N80" s="7">
        <f t="shared" si="3"/>
        <v>660</v>
      </c>
      <c r="O80" s="1" t="s">
        <v>241</v>
      </c>
    </row>
    <row r="81" spans="1:15" ht="39" customHeight="1">
      <c r="A81" s="5" t="s">
        <v>10</v>
      </c>
      <c r="C81" s="5" t="s">
        <v>258</v>
      </c>
      <c r="D81" s="5" t="s">
        <v>348</v>
      </c>
      <c r="E81" s="5" t="s">
        <v>240</v>
      </c>
      <c r="F81" s="6">
        <v>8057769862327</v>
      </c>
      <c r="G81" s="5">
        <v>1</v>
      </c>
      <c r="H81" s="7">
        <v>251</v>
      </c>
      <c r="I81" s="7">
        <f>H81*G81</f>
        <v>251</v>
      </c>
      <c r="J81" s="5">
        <v>44</v>
      </c>
      <c r="K81" s="5" t="s">
        <v>9</v>
      </c>
      <c r="L81" s="5">
        <v>30</v>
      </c>
      <c r="M81" s="7">
        <v>660</v>
      </c>
      <c r="N81" s="7">
        <f t="shared" si="3"/>
        <v>660</v>
      </c>
      <c r="O81" s="1" t="s">
        <v>241</v>
      </c>
    </row>
    <row r="82" spans="1:15" ht="30" customHeight="1">
      <c r="A82" s="5" t="s">
        <v>10</v>
      </c>
      <c r="C82" s="5" t="s">
        <v>259</v>
      </c>
      <c r="D82" s="5" t="s">
        <v>348</v>
      </c>
      <c r="E82" s="5" t="s">
        <v>240</v>
      </c>
      <c r="F82" s="6">
        <v>8057769862334</v>
      </c>
      <c r="G82" s="5">
        <v>1</v>
      </c>
      <c r="H82" s="7">
        <v>251</v>
      </c>
      <c r="I82" s="7">
        <f>H82*G82</f>
        <v>251</v>
      </c>
      <c r="J82" s="5">
        <v>46</v>
      </c>
      <c r="K82" s="5" t="s">
        <v>9</v>
      </c>
      <c r="L82" s="5">
        <v>30</v>
      </c>
      <c r="M82" s="7">
        <v>660</v>
      </c>
      <c r="N82" s="7">
        <f t="shared" si="3"/>
        <v>660</v>
      </c>
      <c r="O82" s="1" t="s">
        <v>241</v>
      </c>
    </row>
    <row r="83" spans="1:15" ht="100.15" customHeight="1">
      <c r="A83" s="5" t="s">
        <v>10</v>
      </c>
      <c r="B83"/>
      <c r="C83" s="5" t="s">
        <v>313</v>
      </c>
      <c r="D83" s="5" t="s">
        <v>127</v>
      </c>
      <c r="E83" s="5" t="s">
        <v>314</v>
      </c>
      <c r="F83" s="6">
        <v>8057769808431</v>
      </c>
      <c r="G83" s="5">
        <v>1</v>
      </c>
      <c r="H83" s="7">
        <v>71</v>
      </c>
      <c r="I83" s="7">
        <f t="shared" si="4"/>
        <v>71</v>
      </c>
      <c r="J83" s="5">
        <v>28</v>
      </c>
      <c r="K83" s="5" t="s">
        <v>9</v>
      </c>
      <c r="L83" s="5">
        <v>42</v>
      </c>
      <c r="M83" s="7">
        <v>187</v>
      </c>
      <c r="N83" s="7">
        <f t="shared" si="3"/>
        <v>187</v>
      </c>
      <c r="O83" s="1" t="s">
        <v>311</v>
      </c>
    </row>
    <row r="84" spans="1:15" ht="108" customHeight="1">
      <c r="A84" s="5" t="s">
        <v>10</v>
      </c>
      <c r="B84"/>
      <c r="C84" s="5" t="s">
        <v>309</v>
      </c>
      <c r="D84" s="5" t="s">
        <v>127</v>
      </c>
      <c r="E84" s="5" t="s">
        <v>310</v>
      </c>
      <c r="F84" s="6">
        <v>8057769808301</v>
      </c>
      <c r="G84" s="5">
        <v>1</v>
      </c>
      <c r="H84" s="7">
        <v>60</v>
      </c>
      <c r="I84" s="7">
        <f t="shared" si="4"/>
        <v>60</v>
      </c>
      <c r="J84" s="5">
        <v>25</v>
      </c>
      <c r="K84" s="5" t="s">
        <v>9</v>
      </c>
      <c r="L84" s="5">
        <v>42</v>
      </c>
      <c r="M84" s="7">
        <v>158</v>
      </c>
      <c r="N84" s="7">
        <f t="shared" si="3"/>
        <v>158</v>
      </c>
      <c r="O84" s="1" t="s">
        <v>311</v>
      </c>
    </row>
    <row r="85" spans="1:15" ht="28.15" customHeight="1">
      <c r="A85" s="5" t="s">
        <v>10</v>
      </c>
      <c r="C85" s="5" t="s">
        <v>312</v>
      </c>
      <c r="D85" s="5" t="s">
        <v>127</v>
      </c>
      <c r="E85" s="5" t="s">
        <v>310</v>
      </c>
      <c r="F85" s="6">
        <v>8057769808356</v>
      </c>
      <c r="G85" s="5">
        <v>1</v>
      </c>
      <c r="H85" s="7">
        <v>60</v>
      </c>
      <c r="I85" s="7">
        <f t="shared" si="4"/>
        <v>60</v>
      </c>
      <c r="J85" s="5">
        <v>30</v>
      </c>
      <c r="K85" s="5" t="s">
        <v>9</v>
      </c>
      <c r="L85" s="5">
        <v>42</v>
      </c>
      <c r="M85" s="7">
        <v>158</v>
      </c>
      <c r="N85" s="7">
        <f t="shared" si="3"/>
        <v>158</v>
      </c>
      <c r="O85" s="1" t="s">
        <v>311</v>
      </c>
    </row>
    <row r="86" spans="1:15" ht="100.15" customHeight="1">
      <c r="A86" s="5" t="s">
        <v>10</v>
      </c>
      <c r="B86"/>
      <c r="C86" s="5" t="s">
        <v>196</v>
      </c>
      <c r="D86" s="5" t="s">
        <v>127</v>
      </c>
      <c r="E86" s="5" t="s">
        <v>197</v>
      </c>
      <c r="F86" s="6">
        <v>8057769903860</v>
      </c>
      <c r="G86" s="5">
        <v>1</v>
      </c>
      <c r="H86" s="7">
        <v>66</v>
      </c>
      <c r="I86" s="7">
        <f t="shared" si="4"/>
        <v>66</v>
      </c>
      <c r="J86" s="5">
        <v>24</v>
      </c>
      <c r="K86" s="5" t="s">
        <v>9</v>
      </c>
      <c r="L86" s="5">
        <v>13</v>
      </c>
      <c r="M86" s="7">
        <v>174</v>
      </c>
      <c r="N86" s="7">
        <f t="shared" si="3"/>
        <v>174</v>
      </c>
      <c r="O86" s="1" t="s">
        <v>147</v>
      </c>
    </row>
    <row r="87" spans="1:15" ht="28.9" customHeight="1">
      <c r="A87" s="5" t="s">
        <v>10</v>
      </c>
      <c r="C87" s="5" t="s">
        <v>198</v>
      </c>
      <c r="D87" s="5" t="s">
        <v>127</v>
      </c>
      <c r="E87" s="5" t="s">
        <v>197</v>
      </c>
      <c r="F87" s="6">
        <v>8057769903907</v>
      </c>
      <c r="G87" s="5">
        <v>1</v>
      </c>
      <c r="H87" s="7">
        <v>66</v>
      </c>
      <c r="I87" s="7">
        <f t="shared" si="4"/>
        <v>66</v>
      </c>
      <c r="J87" s="5">
        <v>29</v>
      </c>
      <c r="K87" s="5" t="s">
        <v>9</v>
      </c>
      <c r="L87" s="5">
        <v>13</v>
      </c>
      <c r="M87" s="7">
        <v>174</v>
      </c>
      <c r="N87" s="7">
        <f t="shared" si="3"/>
        <v>174</v>
      </c>
      <c r="O87" s="1" t="s">
        <v>147</v>
      </c>
    </row>
    <row r="88" spans="1:15" ht="28.15" customHeight="1">
      <c r="A88" s="5" t="s">
        <v>10</v>
      </c>
      <c r="C88" s="5" t="s">
        <v>199</v>
      </c>
      <c r="D88" s="5" t="s">
        <v>127</v>
      </c>
      <c r="E88" s="5" t="s">
        <v>197</v>
      </c>
      <c r="F88" s="6">
        <v>8057769903921</v>
      </c>
      <c r="G88" s="5">
        <v>1</v>
      </c>
      <c r="H88" s="7">
        <v>66</v>
      </c>
      <c r="I88" s="7">
        <f t="shared" si="4"/>
        <v>66</v>
      </c>
      <c r="J88" s="5">
        <v>31</v>
      </c>
      <c r="K88" s="5" t="s">
        <v>9</v>
      </c>
      <c r="L88" s="5">
        <v>13</v>
      </c>
      <c r="M88" s="7">
        <v>174</v>
      </c>
      <c r="N88" s="7">
        <f t="shared" si="3"/>
        <v>174</v>
      </c>
      <c r="O88" s="1" t="s">
        <v>147</v>
      </c>
    </row>
    <row r="89" spans="1:15" ht="100.15" customHeight="1">
      <c r="A89" s="5" t="s">
        <v>10</v>
      </c>
      <c r="B89"/>
      <c r="C89" s="5" t="s">
        <v>324</v>
      </c>
      <c r="D89" s="5" t="s">
        <v>127</v>
      </c>
      <c r="E89" s="5" t="s">
        <v>325</v>
      </c>
      <c r="F89" s="6">
        <v>8057769825643</v>
      </c>
      <c r="G89" s="5">
        <v>1</v>
      </c>
      <c r="H89" s="7">
        <v>95</v>
      </c>
      <c r="I89" s="7">
        <f t="shared" si="4"/>
        <v>95</v>
      </c>
      <c r="J89" s="5">
        <v>30</v>
      </c>
      <c r="K89" s="5" t="s">
        <v>9</v>
      </c>
      <c r="L89" s="5">
        <v>42</v>
      </c>
      <c r="M89" s="7">
        <v>250</v>
      </c>
      <c r="N89" s="7">
        <f t="shared" si="3"/>
        <v>250</v>
      </c>
      <c r="O89" s="1" t="s">
        <v>296</v>
      </c>
    </row>
    <row r="90" spans="1:15" ht="100.15" customHeight="1">
      <c r="A90" s="5" t="s">
        <v>10</v>
      </c>
      <c r="B90"/>
      <c r="C90" s="5" t="s">
        <v>326</v>
      </c>
      <c r="D90" s="5" t="s">
        <v>127</v>
      </c>
      <c r="E90" s="5" t="s">
        <v>325</v>
      </c>
      <c r="F90" s="6">
        <v>8057769825650</v>
      </c>
      <c r="G90" s="5">
        <v>1</v>
      </c>
      <c r="H90" s="7">
        <v>93</v>
      </c>
      <c r="I90" s="7">
        <f t="shared" si="4"/>
        <v>93</v>
      </c>
      <c r="J90" s="5">
        <v>31</v>
      </c>
      <c r="K90" s="5" t="s">
        <v>9</v>
      </c>
      <c r="L90" s="5">
        <v>42</v>
      </c>
      <c r="M90" s="7">
        <v>245</v>
      </c>
      <c r="N90" s="7">
        <f t="shared" si="3"/>
        <v>245</v>
      </c>
      <c r="O90" s="1" t="s">
        <v>296</v>
      </c>
    </row>
    <row r="91" spans="1:15" ht="100.15" customHeight="1">
      <c r="A91" s="5" t="s">
        <v>10</v>
      </c>
      <c r="B91"/>
      <c r="C91" s="5" t="s">
        <v>294</v>
      </c>
      <c r="D91" s="5" t="s">
        <v>127</v>
      </c>
      <c r="E91" s="5" t="s">
        <v>295</v>
      </c>
      <c r="F91" s="6">
        <v>8057769508461</v>
      </c>
      <c r="G91" s="5">
        <v>1</v>
      </c>
      <c r="H91" s="7">
        <v>86</v>
      </c>
      <c r="I91" s="7">
        <f t="shared" si="4"/>
        <v>86</v>
      </c>
      <c r="J91" s="5">
        <v>30</v>
      </c>
      <c r="K91" s="5" t="s">
        <v>9</v>
      </c>
      <c r="L91" s="5">
        <v>42</v>
      </c>
      <c r="M91" s="7">
        <v>226</v>
      </c>
      <c r="N91" s="7">
        <f t="shared" si="3"/>
        <v>226</v>
      </c>
      <c r="O91" s="1" t="s">
        <v>296</v>
      </c>
    </row>
    <row r="92" spans="1:15" ht="22.15" customHeight="1">
      <c r="A92" s="5" t="s">
        <v>10</v>
      </c>
      <c r="C92" s="5" t="s">
        <v>294</v>
      </c>
      <c r="D92" s="5" t="s">
        <v>127</v>
      </c>
      <c r="E92" s="5" t="s">
        <v>295</v>
      </c>
      <c r="F92" s="6">
        <v>8057769508461</v>
      </c>
      <c r="G92" s="5">
        <v>1</v>
      </c>
      <c r="H92" s="7">
        <v>86</v>
      </c>
      <c r="I92" s="7">
        <f t="shared" si="4"/>
        <v>86</v>
      </c>
      <c r="J92" s="5">
        <v>30</v>
      </c>
      <c r="K92" s="5" t="s">
        <v>9</v>
      </c>
      <c r="L92" s="5">
        <v>42</v>
      </c>
      <c r="M92" s="7">
        <v>226</v>
      </c>
      <c r="N92" s="7">
        <f t="shared" si="3"/>
        <v>226</v>
      </c>
      <c r="O92" s="1" t="s">
        <v>296</v>
      </c>
    </row>
    <row r="93" spans="1:15" ht="100.15" customHeight="1">
      <c r="A93" s="5" t="s">
        <v>10</v>
      </c>
      <c r="B93"/>
      <c r="C93" s="5" t="s">
        <v>297</v>
      </c>
      <c r="D93" s="5" t="s">
        <v>127</v>
      </c>
      <c r="E93" s="5" t="s">
        <v>295</v>
      </c>
      <c r="F93" s="6">
        <v>8057769508478</v>
      </c>
      <c r="G93" s="5">
        <v>1</v>
      </c>
      <c r="H93" s="7">
        <v>86</v>
      </c>
      <c r="I93" s="7">
        <f t="shared" si="4"/>
        <v>86</v>
      </c>
      <c r="J93" s="5">
        <v>31</v>
      </c>
      <c r="K93" s="5" t="s">
        <v>9</v>
      </c>
      <c r="L93" s="5">
        <v>42</v>
      </c>
      <c r="M93" s="7">
        <v>226</v>
      </c>
      <c r="N93" s="7">
        <f t="shared" si="3"/>
        <v>226</v>
      </c>
      <c r="O93" s="1" t="s">
        <v>296</v>
      </c>
    </row>
    <row r="94" spans="1:15" ht="100.15" customHeight="1">
      <c r="A94" s="5" t="s">
        <v>10</v>
      </c>
      <c r="B94"/>
      <c r="C94" s="5" t="s">
        <v>322</v>
      </c>
      <c r="D94" s="5" t="s">
        <v>127</v>
      </c>
      <c r="E94" s="5" t="s">
        <v>295</v>
      </c>
      <c r="F94" s="6">
        <v>8057769820433</v>
      </c>
      <c r="G94" s="5">
        <v>1</v>
      </c>
      <c r="H94" s="7">
        <v>91</v>
      </c>
      <c r="I94" s="7">
        <f t="shared" si="4"/>
        <v>91</v>
      </c>
      <c r="J94" s="5">
        <v>29</v>
      </c>
      <c r="K94" s="5" t="s">
        <v>9</v>
      </c>
      <c r="L94" s="5">
        <v>42</v>
      </c>
      <c r="M94" s="7">
        <v>239</v>
      </c>
      <c r="N94" s="7">
        <f t="shared" si="3"/>
        <v>239</v>
      </c>
      <c r="O94" s="1" t="s">
        <v>296</v>
      </c>
    </row>
    <row r="95" spans="1:15" ht="22.15" customHeight="1">
      <c r="A95" s="5" t="s">
        <v>10</v>
      </c>
      <c r="C95" s="5" t="s">
        <v>323</v>
      </c>
      <c r="D95" s="5" t="s">
        <v>127</v>
      </c>
      <c r="E95" s="5" t="s">
        <v>295</v>
      </c>
      <c r="F95" s="6">
        <v>8057769820440</v>
      </c>
      <c r="G95" s="5">
        <v>1</v>
      </c>
      <c r="H95" s="7">
        <v>91</v>
      </c>
      <c r="I95" s="7">
        <f t="shared" si="4"/>
        <v>91</v>
      </c>
      <c r="J95" s="5">
        <v>30</v>
      </c>
      <c r="K95" s="5" t="s">
        <v>9</v>
      </c>
      <c r="L95" s="5">
        <v>42</v>
      </c>
      <c r="M95" s="7">
        <v>239</v>
      </c>
      <c r="N95" s="7">
        <f t="shared" si="3"/>
        <v>239</v>
      </c>
      <c r="O95" s="1" t="s">
        <v>296</v>
      </c>
    </row>
    <row r="96" spans="1:15" ht="100.15" customHeight="1">
      <c r="A96" s="5" t="s">
        <v>10</v>
      </c>
      <c r="B96"/>
      <c r="C96" s="5" t="s">
        <v>145</v>
      </c>
      <c r="D96" s="5" t="s">
        <v>127</v>
      </c>
      <c r="E96" s="5" t="s">
        <v>146</v>
      </c>
      <c r="F96" s="6">
        <v>8057769815743</v>
      </c>
      <c r="G96" s="5">
        <v>1</v>
      </c>
      <c r="H96" s="7">
        <v>90</v>
      </c>
      <c r="I96" s="7">
        <f t="shared" si="4"/>
        <v>90</v>
      </c>
      <c r="J96" s="5">
        <v>25</v>
      </c>
      <c r="K96" s="5" t="s">
        <v>9</v>
      </c>
      <c r="L96" s="5">
        <v>13</v>
      </c>
      <c r="M96" s="7">
        <v>237</v>
      </c>
      <c r="N96" s="7">
        <f t="shared" si="3"/>
        <v>237</v>
      </c>
      <c r="O96" s="1" t="s">
        <v>147</v>
      </c>
    </row>
    <row r="97" spans="1:15" ht="31.9" customHeight="1">
      <c r="A97" s="5" t="s">
        <v>10</v>
      </c>
      <c r="C97" s="5" t="s">
        <v>145</v>
      </c>
      <c r="D97" s="5" t="s">
        <v>127</v>
      </c>
      <c r="E97" s="5" t="s">
        <v>146</v>
      </c>
      <c r="F97" s="6">
        <v>8057769815743</v>
      </c>
      <c r="G97" s="5">
        <v>1</v>
      </c>
      <c r="H97" s="7">
        <v>90</v>
      </c>
      <c r="I97" s="7">
        <f t="shared" si="4"/>
        <v>90</v>
      </c>
      <c r="J97" s="5">
        <v>25</v>
      </c>
      <c r="K97" s="5" t="s">
        <v>9</v>
      </c>
      <c r="L97" s="5">
        <v>13</v>
      </c>
      <c r="M97" s="7">
        <v>237</v>
      </c>
      <c r="N97" s="7">
        <f t="shared" si="3"/>
        <v>237</v>
      </c>
      <c r="O97" s="1" t="s">
        <v>147</v>
      </c>
    </row>
    <row r="98" spans="1:15" ht="100.15" customHeight="1">
      <c r="A98" s="5" t="s">
        <v>10</v>
      </c>
      <c r="B98"/>
      <c r="C98" s="5" t="s">
        <v>148</v>
      </c>
      <c r="D98" s="5" t="s">
        <v>127</v>
      </c>
      <c r="E98" s="5" t="s">
        <v>146</v>
      </c>
      <c r="F98" s="6">
        <v>8057769815750</v>
      </c>
      <c r="G98" s="5">
        <v>1</v>
      </c>
      <c r="H98" s="7">
        <v>90</v>
      </c>
      <c r="I98" s="7">
        <f t="shared" si="4"/>
        <v>90</v>
      </c>
      <c r="J98" s="5">
        <v>26</v>
      </c>
      <c r="K98" s="5" t="s">
        <v>9</v>
      </c>
      <c r="L98" s="5">
        <v>13</v>
      </c>
      <c r="M98" s="7">
        <v>237</v>
      </c>
      <c r="N98" s="7">
        <f t="shared" si="3"/>
        <v>237</v>
      </c>
      <c r="O98" s="1" t="s">
        <v>147</v>
      </c>
    </row>
    <row r="99" spans="1:15" ht="100.15" customHeight="1">
      <c r="A99" s="5" t="s">
        <v>10</v>
      </c>
      <c r="B99"/>
      <c r="C99" s="5" t="s">
        <v>132</v>
      </c>
      <c r="D99" s="5" t="s">
        <v>127</v>
      </c>
      <c r="E99" s="5" t="s">
        <v>128</v>
      </c>
      <c r="F99" s="6">
        <v>8057769801821</v>
      </c>
      <c r="G99" s="5">
        <v>1</v>
      </c>
      <c r="H99" s="7">
        <v>181</v>
      </c>
      <c r="I99" s="7">
        <f t="shared" si="4"/>
        <v>181</v>
      </c>
      <c r="J99" s="5">
        <v>25</v>
      </c>
      <c r="K99" s="5" t="s">
        <v>9</v>
      </c>
      <c r="L99" s="5">
        <v>13</v>
      </c>
      <c r="M99" s="7">
        <v>476</v>
      </c>
      <c r="N99" s="7">
        <f t="shared" si="3"/>
        <v>476</v>
      </c>
      <c r="O99" s="1" t="s">
        <v>129</v>
      </c>
    </row>
    <row r="100" spans="1:15" ht="33" customHeight="1">
      <c r="A100" s="5" t="s">
        <v>10</v>
      </c>
      <c r="C100" s="5" t="s">
        <v>133</v>
      </c>
      <c r="D100" s="5" t="s">
        <v>127</v>
      </c>
      <c r="E100" s="5" t="s">
        <v>128</v>
      </c>
      <c r="F100" s="6">
        <v>8057769801876</v>
      </c>
      <c r="G100" s="5">
        <v>1</v>
      </c>
      <c r="H100" s="7">
        <v>181</v>
      </c>
      <c r="I100" s="7">
        <f t="shared" si="4"/>
        <v>181</v>
      </c>
      <c r="J100" s="5">
        <v>30</v>
      </c>
      <c r="K100" s="5" t="s">
        <v>9</v>
      </c>
      <c r="L100" s="5">
        <v>13</v>
      </c>
      <c r="M100" s="7">
        <v>476</v>
      </c>
      <c r="N100" s="7">
        <f t="shared" si="3"/>
        <v>476</v>
      </c>
      <c r="O100" s="1" t="s">
        <v>129</v>
      </c>
    </row>
    <row r="101" spans="1:15" ht="121.15" customHeight="1">
      <c r="A101" s="5" t="s">
        <v>10</v>
      </c>
      <c r="B101"/>
      <c r="C101" s="5" t="s">
        <v>126</v>
      </c>
      <c r="D101" s="5" t="s">
        <v>127</v>
      </c>
      <c r="E101" s="5" t="s">
        <v>128</v>
      </c>
      <c r="F101" s="6">
        <v>8057769801661</v>
      </c>
      <c r="G101" s="5">
        <v>1</v>
      </c>
      <c r="H101" s="7">
        <v>181</v>
      </c>
      <c r="I101" s="7">
        <f t="shared" si="4"/>
        <v>181</v>
      </c>
      <c r="J101" s="5">
        <v>29</v>
      </c>
      <c r="K101" s="5" t="s">
        <v>9</v>
      </c>
      <c r="L101" s="5">
        <v>13</v>
      </c>
      <c r="M101" s="7">
        <v>476</v>
      </c>
      <c r="N101" s="7">
        <f t="shared" si="3"/>
        <v>476</v>
      </c>
      <c r="O101" s="1" t="s">
        <v>129</v>
      </c>
    </row>
    <row r="102" spans="1:15" ht="28.9" customHeight="1">
      <c r="A102" s="5" t="s">
        <v>10</v>
      </c>
      <c r="C102" s="5" t="s">
        <v>130</v>
      </c>
      <c r="D102" s="5" t="s">
        <v>127</v>
      </c>
      <c r="E102" s="5" t="s">
        <v>128</v>
      </c>
      <c r="F102" s="6">
        <v>8057769801678</v>
      </c>
      <c r="G102" s="5">
        <v>1</v>
      </c>
      <c r="H102" s="7">
        <v>181</v>
      </c>
      <c r="I102" s="7">
        <f t="shared" si="4"/>
        <v>181</v>
      </c>
      <c r="J102" s="5">
        <v>30</v>
      </c>
      <c r="K102" s="5" t="s">
        <v>9</v>
      </c>
      <c r="L102" s="5">
        <v>13</v>
      </c>
      <c r="M102" s="7">
        <v>476</v>
      </c>
      <c r="N102" s="7">
        <f t="shared" si="3"/>
        <v>476</v>
      </c>
      <c r="O102" s="1" t="s">
        <v>129</v>
      </c>
    </row>
    <row r="103" spans="1:15" ht="40.9" customHeight="1">
      <c r="A103" s="5" t="s">
        <v>10</v>
      </c>
      <c r="C103" s="5" t="s">
        <v>131</v>
      </c>
      <c r="D103" s="5" t="s">
        <v>127</v>
      </c>
      <c r="E103" s="5" t="s">
        <v>128</v>
      </c>
      <c r="F103" s="6">
        <v>8057769801685</v>
      </c>
      <c r="G103" s="5">
        <v>1</v>
      </c>
      <c r="H103" s="7">
        <v>181</v>
      </c>
      <c r="I103" s="7">
        <f t="shared" si="4"/>
        <v>181</v>
      </c>
      <c r="J103" s="5">
        <v>31</v>
      </c>
      <c r="K103" s="5" t="s">
        <v>9</v>
      </c>
      <c r="L103" s="5">
        <v>13</v>
      </c>
      <c r="M103" s="7">
        <v>476</v>
      </c>
      <c r="N103" s="7">
        <f t="shared" si="3"/>
        <v>476</v>
      </c>
      <c r="O103" s="1" t="s">
        <v>129</v>
      </c>
    </row>
    <row r="104" spans="1:15" ht="100.15" customHeight="1">
      <c r="A104" s="5" t="s">
        <v>10</v>
      </c>
      <c r="B104"/>
      <c r="C104" s="5" t="s">
        <v>334</v>
      </c>
      <c r="D104" s="5" t="s">
        <v>39</v>
      </c>
      <c r="E104" s="5" t="s">
        <v>335</v>
      </c>
      <c r="F104" s="6">
        <v>8057769893956</v>
      </c>
      <c r="G104" s="5">
        <v>1</v>
      </c>
      <c r="H104" s="7">
        <v>71</v>
      </c>
      <c r="I104" s="7">
        <f t="shared" si="4"/>
        <v>71</v>
      </c>
      <c r="J104" s="5" t="s">
        <v>104</v>
      </c>
      <c r="K104" s="5" t="s">
        <v>9</v>
      </c>
      <c r="L104" s="5">
        <v>42</v>
      </c>
      <c r="M104" s="7">
        <v>187</v>
      </c>
      <c r="N104" s="7">
        <f t="shared" si="3"/>
        <v>187</v>
      </c>
      <c r="O104" s="1" t="s">
        <v>336</v>
      </c>
    </row>
    <row r="105" spans="1:15" ht="30" customHeight="1">
      <c r="A105" s="5" t="s">
        <v>10</v>
      </c>
      <c r="C105" s="5" t="s">
        <v>337</v>
      </c>
      <c r="D105" s="5" t="s">
        <v>39</v>
      </c>
      <c r="E105" s="5" t="s">
        <v>335</v>
      </c>
      <c r="F105" s="6">
        <v>8057769893963</v>
      </c>
      <c r="G105" s="5">
        <v>1</v>
      </c>
      <c r="H105" s="7">
        <v>71</v>
      </c>
      <c r="I105" s="7">
        <f t="shared" si="4"/>
        <v>71</v>
      </c>
      <c r="J105" s="5" t="s">
        <v>41</v>
      </c>
      <c r="K105" s="5" t="s">
        <v>9</v>
      </c>
      <c r="L105" s="5">
        <v>42</v>
      </c>
      <c r="M105" s="7">
        <v>187</v>
      </c>
      <c r="N105" s="7">
        <f t="shared" si="3"/>
        <v>187</v>
      </c>
      <c r="O105" s="1" t="s">
        <v>336</v>
      </c>
    </row>
    <row r="106" spans="1:15" ht="25.9" customHeight="1">
      <c r="A106" s="5" t="s">
        <v>10</v>
      </c>
      <c r="C106" s="5" t="s">
        <v>338</v>
      </c>
      <c r="D106" s="5" t="s">
        <v>39</v>
      </c>
      <c r="E106" s="5" t="s">
        <v>335</v>
      </c>
      <c r="F106" s="6">
        <v>8057769893994</v>
      </c>
      <c r="G106" s="5">
        <v>1</v>
      </c>
      <c r="H106" s="7">
        <v>71</v>
      </c>
      <c r="I106" s="7">
        <f t="shared" si="4"/>
        <v>71</v>
      </c>
      <c r="J106" s="5" t="s">
        <v>47</v>
      </c>
      <c r="K106" s="5" t="s">
        <v>9</v>
      </c>
      <c r="L106" s="5">
        <v>42</v>
      </c>
      <c r="M106" s="7">
        <v>187</v>
      </c>
      <c r="N106" s="7">
        <f t="shared" si="3"/>
        <v>187</v>
      </c>
      <c r="O106" s="1" t="s">
        <v>336</v>
      </c>
    </row>
    <row r="107" spans="1:15" ht="100.15" customHeight="1">
      <c r="A107" s="5" t="s">
        <v>10</v>
      </c>
      <c r="B107"/>
      <c r="C107" s="5" t="s">
        <v>38</v>
      </c>
      <c r="D107" s="5" t="s">
        <v>39</v>
      </c>
      <c r="E107" s="5" t="s">
        <v>40</v>
      </c>
      <c r="F107" s="6">
        <v>8057769835239</v>
      </c>
      <c r="G107" s="5">
        <v>1</v>
      </c>
      <c r="H107" s="7">
        <v>64</v>
      </c>
      <c r="I107" s="7">
        <f t="shared" si="4"/>
        <v>64</v>
      </c>
      <c r="J107" s="5" t="s">
        <v>41</v>
      </c>
      <c r="K107" s="5" t="s">
        <v>9</v>
      </c>
      <c r="L107" s="5">
        <v>6</v>
      </c>
      <c r="M107" s="7">
        <v>168</v>
      </c>
      <c r="N107" s="7">
        <f t="shared" si="3"/>
        <v>168</v>
      </c>
      <c r="O107" s="1" t="s">
        <v>42</v>
      </c>
    </row>
    <row r="108" spans="1:15" ht="34.15" customHeight="1">
      <c r="A108" s="5" t="s">
        <v>10</v>
      </c>
      <c r="C108" s="5" t="s">
        <v>38</v>
      </c>
      <c r="D108" s="5" t="s">
        <v>39</v>
      </c>
      <c r="E108" s="5" t="s">
        <v>40</v>
      </c>
      <c r="F108" s="6">
        <v>8057769835239</v>
      </c>
      <c r="G108" s="5">
        <v>1</v>
      </c>
      <c r="H108" s="7">
        <v>64</v>
      </c>
      <c r="I108" s="7">
        <f t="shared" si="4"/>
        <v>64</v>
      </c>
      <c r="J108" s="5" t="s">
        <v>41</v>
      </c>
      <c r="K108" s="5" t="s">
        <v>9</v>
      </c>
      <c r="L108" s="5">
        <v>6</v>
      </c>
      <c r="M108" s="7">
        <v>168</v>
      </c>
      <c r="N108" s="7">
        <f t="shared" si="3"/>
        <v>168</v>
      </c>
      <c r="O108" s="1" t="s">
        <v>42</v>
      </c>
    </row>
    <row r="109" spans="1:15" ht="30" customHeight="1">
      <c r="A109" s="5" t="s">
        <v>10</v>
      </c>
      <c r="C109" s="5" t="s">
        <v>43</v>
      </c>
      <c r="D109" s="5" t="s">
        <v>39</v>
      </c>
      <c r="E109" s="5" t="s">
        <v>40</v>
      </c>
      <c r="F109" s="6">
        <v>8057769835246</v>
      </c>
      <c r="G109" s="5">
        <v>2</v>
      </c>
      <c r="H109" s="7">
        <v>64</v>
      </c>
      <c r="I109" s="7">
        <f t="shared" si="4"/>
        <v>128</v>
      </c>
      <c r="J109" s="5" t="s">
        <v>44</v>
      </c>
      <c r="K109" s="5" t="s">
        <v>9</v>
      </c>
      <c r="L109" s="5">
        <v>6</v>
      </c>
      <c r="M109" s="7">
        <v>168</v>
      </c>
      <c r="N109" s="7">
        <f t="shared" si="3"/>
        <v>336</v>
      </c>
      <c r="O109" s="1" t="s">
        <v>42</v>
      </c>
    </row>
    <row r="110" spans="1:15" ht="28.9" customHeight="1">
      <c r="A110" s="5" t="s">
        <v>10</v>
      </c>
      <c r="C110" s="5" t="s">
        <v>45</v>
      </c>
      <c r="D110" s="5" t="s">
        <v>39</v>
      </c>
      <c r="E110" s="5" t="s">
        <v>40</v>
      </c>
      <c r="F110" s="6">
        <v>8057769835253</v>
      </c>
      <c r="G110" s="5">
        <v>1</v>
      </c>
      <c r="H110" s="7">
        <v>64</v>
      </c>
      <c r="I110" s="7">
        <f t="shared" si="4"/>
        <v>64</v>
      </c>
      <c r="J110" s="5" t="s">
        <v>27</v>
      </c>
      <c r="K110" s="5" t="s">
        <v>9</v>
      </c>
      <c r="L110" s="5">
        <v>6</v>
      </c>
      <c r="M110" s="7">
        <v>168</v>
      </c>
      <c r="N110" s="7">
        <f t="shared" si="3"/>
        <v>168</v>
      </c>
      <c r="O110" s="1" t="s">
        <v>42</v>
      </c>
    </row>
    <row r="111" spans="1:15" ht="28.9" customHeight="1">
      <c r="A111" s="5" t="s">
        <v>10</v>
      </c>
      <c r="C111" s="5" t="s">
        <v>46</v>
      </c>
      <c r="D111" s="5" t="s">
        <v>39</v>
      </c>
      <c r="E111" s="5" t="s">
        <v>40</v>
      </c>
      <c r="F111" s="6">
        <v>8057769835260</v>
      </c>
      <c r="G111" s="5">
        <v>3</v>
      </c>
      <c r="H111" s="7">
        <v>64</v>
      </c>
      <c r="I111" s="7">
        <f t="shared" si="4"/>
        <v>192</v>
      </c>
      <c r="J111" s="5" t="s">
        <v>47</v>
      </c>
      <c r="K111" s="5" t="s">
        <v>9</v>
      </c>
      <c r="L111" s="5">
        <v>6</v>
      </c>
      <c r="M111" s="7">
        <v>168</v>
      </c>
      <c r="N111" s="7">
        <f t="shared" si="3"/>
        <v>504</v>
      </c>
      <c r="O111" s="1" t="s">
        <v>42</v>
      </c>
    </row>
    <row r="112" spans="1:15" ht="100.15" customHeight="1">
      <c r="A112" s="5" t="s">
        <v>10</v>
      </c>
      <c r="B112"/>
      <c r="C112" s="5" t="s">
        <v>339</v>
      </c>
      <c r="D112" s="5" t="s">
        <v>39</v>
      </c>
      <c r="E112" s="5" t="s">
        <v>335</v>
      </c>
      <c r="F112" s="6">
        <v>8057769894120</v>
      </c>
      <c r="G112" s="5">
        <v>1</v>
      </c>
      <c r="H112" s="7">
        <v>71</v>
      </c>
      <c r="I112" s="7">
        <f t="shared" si="4"/>
        <v>71</v>
      </c>
      <c r="J112" s="5" t="s">
        <v>27</v>
      </c>
      <c r="K112" s="5" t="s">
        <v>9</v>
      </c>
      <c r="L112" s="5">
        <v>42</v>
      </c>
      <c r="M112" s="7">
        <v>187</v>
      </c>
      <c r="N112" s="7">
        <f t="shared" si="3"/>
        <v>187</v>
      </c>
      <c r="O112" s="1" t="s">
        <v>336</v>
      </c>
    </row>
    <row r="113" spans="1:15" ht="30" customHeight="1">
      <c r="A113" s="5" t="s">
        <v>10</v>
      </c>
      <c r="C113" s="5" t="s">
        <v>383</v>
      </c>
      <c r="D113" s="5" t="s">
        <v>39</v>
      </c>
      <c r="E113" s="5" t="s">
        <v>335</v>
      </c>
      <c r="F113" s="6">
        <v>8057769894151</v>
      </c>
      <c r="G113" s="5">
        <v>1</v>
      </c>
      <c r="H113" s="7">
        <v>71</v>
      </c>
      <c r="I113" s="7">
        <f t="shared" si="4"/>
        <v>71</v>
      </c>
      <c r="J113" s="5" t="s">
        <v>108</v>
      </c>
      <c r="K113" s="5" t="s">
        <v>9</v>
      </c>
      <c r="L113" s="5">
        <v>52</v>
      </c>
      <c r="M113" s="7">
        <v>187</v>
      </c>
      <c r="N113" s="7">
        <f t="shared" si="3"/>
        <v>187</v>
      </c>
      <c r="O113" s="1" t="s">
        <v>336</v>
      </c>
    </row>
    <row r="114" spans="1:15" ht="100.15" customHeight="1">
      <c r="A114" s="5" t="s">
        <v>10</v>
      </c>
      <c r="B114"/>
      <c r="C114" s="5" t="s">
        <v>478</v>
      </c>
      <c r="D114" s="5" t="s">
        <v>85</v>
      </c>
      <c r="E114" s="5" t="s">
        <v>86</v>
      </c>
      <c r="F114" s="6">
        <v>8057769791665</v>
      </c>
      <c r="G114" s="5">
        <v>1</v>
      </c>
      <c r="H114" s="7">
        <v>118</v>
      </c>
      <c r="I114" s="7">
        <f t="shared" si="4"/>
        <v>118</v>
      </c>
      <c r="J114" s="5">
        <v>35</v>
      </c>
      <c r="K114" s="5" t="s">
        <v>9</v>
      </c>
      <c r="L114" s="5">
        <v>63</v>
      </c>
      <c r="M114" s="7">
        <v>307</v>
      </c>
      <c r="N114" s="7">
        <f t="shared" si="3"/>
        <v>307</v>
      </c>
      <c r="O114" s="1" t="s">
        <v>87</v>
      </c>
    </row>
    <row r="115" spans="1:15" ht="36" customHeight="1">
      <c r="A115" s="5" t="s">
        <v>10</v>
      </c>
      <c r="C115" s="5" t="s">
        <v>84</v>
      </c>
      <c r="D115" s="5" t="s">
        <v>85</v>
      </c>
      <c r="E115" s="5" t="s">
        <v>86</v>
      </c>
      <c r="F115" s="6">
        <v>8057769791672</v>
      </c>
      <c r="G115" s="5">
        <v>1</v>
      </c>
      <c r="H115" s="7">
        <v>118</v>
      </c>
      <c r="I115" s="7">
        <f t="shared" si="4"/>
        <v>118</v>
      </c>
      <c r="J115" s="5">
        <v>36</v>
      </c>
      <c r="K115" s="5" t="s">
        <v>9</v>
      </c>
      <c r="L115" s="5">
        <v>10</v>
      </c>
      <c r="M115" s="7">
        <v>307</v>
      </c>
      <c r="N115" s="7">
        <f t="shared" si="3"/>
        <v>307</v>
      </c>
      <c r="O115" s="1" t="s">
        <v>87</v>
      </c>
    </row>
    <row r="116" spans="1:15" ht="37.9" customHeight="1">
      <c r="A116" s="5" t="s">
        <v>10</v>
      </c>
      <c r="C116" s="5" t="s">
        <v>479</v>
      </c>
      <c r="D116" s="5" t="s">
        <v>85</v>
      </c>
      <c r="E116" s="5" t="s">
        <v>86</v>
      </c>
      <c r="F116" s="6">
        <v>8057769791689</v>
      </c>
      <c r="G116" s="5">
        <v>1</v>
      </c>
      <c r="H116" s="7">
        <v>118</v>
      </c>
      <c r="I116" s="7">
        <f t="shared" si="4"/>
        <v>118</v>
      </c>
      <c r="J116" s="5">
        <v>37</v>
      </c>
      <c r="K116" s="5" t="s">
        <v>9</v>
      </c>
      <c r="L116" s="5">
        <v>63</v>
      </c>
      <c r="M116" s="7">
        <v>307</v>
      </c>
      <c r="N116" s="7">
        <f t="shared" si="3"/>
        <v>307</v>
      </c>
      <c r="O116" s="1" t="s">
        <v>87</v>
      </c>
    </row>
    <row r="117" spans="1:15" ht="34.9" customHeight="1">
      <c r="A117" s="5" t="s">
        <v>10</v>
      </c>
      <c r="C117" s="5" t="s">
        <v>88</v>
      </c>
      <c r="D117" s="5" t="s">
        <v>85</v>
      </c>
      <c r="E117" s="5" t="s">
        <v>86</v>
      </c>
      <c r="F117" s="6">
        <v>8057769791696</v>
      </c>
      <c r="G117" s="5">
        <v>1</v>
      </c>
      <c r="H117" s="7">
        <v>118</v>
      </c>
      <c r="I117" s="7">
        <f t="shared" si="4"/>
        <v>118</v>
      </c>
      <c r="J117" s="5">
        <v>38</v>
      </c>
      <c r="K117" s="5" t="s">
        <v>9</v>
      </c>
      <c r="L117" s="5">
        <v>10</v>
      </c>
      <c r="M117" s="7">
        <v>307</v>
      </c>
      <c r="N117" s="7">
        <f t="shared" si="3"/>
        <v>307</v>
      </c>
      <c r="O117" s="1" t="s">
        <v>87</v>
      </c>
    </row>
    <row r="118" spans="1:15" ht="30" customHeight="1">
      <c r="A118" s="5" t="s">
        <v>10</v>
      </c>
      <c r="C118" s="5" t="s">
        <v>480</v>
      </c>
      <c r="D118" s="5" t="s">
        <v>85</v>
      </c>
      <c r="E118" s="5" t="s">
        <v>86</v>
      </c>
      <c r="F118" s="6">
        <v>8057769791719</v>
      </c>
      <c r="G118" s="5">
        <v>1</v>
      </c>
      <c r="H118" s="7">
        <v>118</v>
      </c>
      <c r="I118" s="7">
        <f t="shared" si="4"/>
        <v>118</v>
      </c>
      <c r="J118" s="5">
        <v>40</v>
      </c>
      <c r="K118" s="5" t="s">
        <v>9</v>
      </c>
      <c r="L118" s="5">
        <v>63</v>
      </c>
      <c r="M118" s="7">
        <v>307</v>
      </c>
      <c r="N118" s="7">
        <f t="shared" si="3"/>
        <v>307</v>
      </c>
      <c r="O118" s="1" t="s">
        <v>87</v>
      </c>
    </row>
    <row r="119" spans="1:15" ht="28.15" customHeight="1">
      <c r="A119" s="5" t="s">
        <v>10</v>
      </c>
      <c r="C119" s="5" t="s">
        <v>481</v>
      </c>
      <c r="D119" s="5" t="s">
        <v>85</v>
      </c>
      <c r="E119" s="5" t="s">
        <v>86</v>
      </c>
      <c r="F119" s="6">
        <v>8057769791726</v>
      </c>
      <c r="G119" s="5">
        <v>1</v>
      </c>
      <c r="H119" s="7">
        <v>118</v>
      </c>
      <c r="I119" s="7">
        <f t="shared" si="4"/>
        <v>118</v>
      </c>
      <c r="J119" s="5">
        <v>41</v>
      </c>
      <c r="K119" s="5" t="s">
        <v>9</v>
      </c>
      <c r="L119" s="5">
        <v>63</v>
      </c>
      <c r="M119" s="7">
        <v>307</v>
      </c>
      <c r="N119" s="7">
        <f t="shared" si="3"/>
        <v>307</v>
      </c>
      <c r="O119" s="1" t="s">
        <v>87</v>
      </c>
    </row>
    <row r="120" spans="1:15" ht="100.15" customHeight="1">
      <c r="A120" s="5" t="s">
        <v>10</v>
      </c>
      <c r="B120"/>
      <c r="C120" s="5" t="s">
        <v>405</v>
      </c>
      <c r="D120" s="5" t="s">
        <v>85</v>
      </c>
      <c r="E120" s="5" t="s">
        <v>406</v>
      </c>
      <c r="F120" s="6">
        <v>8057769791757</v>
      </c>
      <c r="G120" s="5">
        <v>1</v>
      </c>
      <c r="H120" s="7">
        <v>118</v>
      </c>
      <c r="I120" s="7">
        <f t="shared" si="4"/>
        <v>118</v>
      </c>
      <c r="J120" s="5">
        <v>36</v>
      </c>
      <c r="K120" s="5" t="s">
        <v>9</v>
      </c>
      <c r="L120" s="5">
        <v>54</v>
      </c>
      <c r="M120" s="7">
        <v>307</v>
      </c>
      <c r="N120" s="7">
        <f t="shared" si="3"/>
        <v>307</v>
      </c>
      <c r="O120" s="1" t="s">
        <v>87</v>
      </c>
    </row>
    <row r="121" spans="1:15" ht="111" customHeight="1">
      <c r="A121" s="5" t="s">
        <v>10</v>
      </c>
      <c r="C121" s="5" t="s">
        <v>64</v>
      </c>
      <c r="D121" s="5" t="s">
        <v>65</v>
      </c>
      <c r="E121" s="5" t="s">
        <v>66</v>
      </c>
      <c r="F121" s="6">
        <v>8057769790026</v>
      </c>
      <c r="G121" s="5">
        <v>1</v>
      </c>
      <c r="H121" s="7">
        <v>104</v>
      </c>
      <c r="I121" s="7">
        <f t="shared" ref="I121:I178" si="5">H121*G121</f>
        <v>104</v>
      </c>
      <c r="J121" s="5">
        <v>36</v>
      </c>
      <c r="K121" s="5" t="s">
        <v>9</v>
      </c>
      <c r="L121" s="5">
        <v>7</v>
      </c>
      <c r="M121" s="7">
        <v>270</v>
      </c>
      <c r="N121" s="7">
        <f t="shared" si="3"/>
        <v>270</v>
      </c>
      <c r="O121" s="1" t="s">
        <v>67</v>
      </c>
    </row>
    <row r="122" spans="1:15" ht="31.9" customHeight="1">
      <c r="A122" s="5" t="s">
        <v>10</v>
      </c>
      <c r="C122" s="5" t="s">
        <v>89</v>
      </c>
      <c r="D122" s="5" t="s">
        <v>65</v>
      </c>
      <c r="E122" s="5" t="s">
        <v>66</v>
      </c>
      <c r="F122" s="6">
        <v>8057769790033</v>
      </c>
      <c r="G122" s="5">
        <v>1</v>
      </c>
      <c r="H122" s="7">
        <v>104</v>
      </c>
      <c r="I122" s="7">
        <f t="shared" si="5"/>
        <v>104</v>
      </c>
      <c r="J122" s="5">
        <v>37</v>
      </c>
      <c r="K122" s="5" t="s">
        <v>9</v>
      </c>
      <c r="L122" s="5">
        <v>11</v>
      </c>
      <c r="M122" s="7">
        <v>270</v>
      </c>
      <c r="N122" s="7">
        <f t="shared" si="3"/>
        <v>270</v>
      </c>
      <c r="O122" s="1" t="s">
        <v>67</v>
      </c>
    </row>
    <row r="123" spans="1:15" ht="33" customHeight="1">
      <c r="A123" s="5" t="s">
        <v>10</v>
      </c>
      <c r="C123" s="5" t="s">
        <v>420</v>
      </c>
      <c r="D123" s="5" t="s">
        <v>65</v>
      </c>
      <c r="E123" s="5" t="s">
        <v>66</v>
      </c>
      <c r="F123" s="6">
        <v>8057769790040</v>
      </c>
      <c r="G123" s="5">
        <v>1</v>
      </c>
      <c r="H123" s="7">
        <v>104</v>
      </c>
      <c r="I123" s="7">
        <f t="shared" si="5"/>
        <v>104</v>
      </c>
      <c r="J123" s="5">
        <v>38</v>
      </c>
      <c r="K123" s="5" t="s">
        <v>9</v>
      </c>
      <c r="L123" s="5">
        <v>55</v>
      </c>
      <c r="M123" s="7">
        <v>270</v>
      </c>
      <c r="N123" s="7">
        <f t="shared" si="3"/>
        <v>270</v>
      </c>
      <c r="O123" s="1" t="s">
        <v>67</v>
      </c>
    </row>
    <row r="124" spans="1:15" ht="31.15" customHeight="1">
      <c r="A124" s="5" t="s">
        <v>10</v>
      </c>
      <c r="C124" s="5" t="s">
        <v>68</v>
      </c>
      <c r="D124" s="5" t="s">
        <v>65</v>
      </c>
      <c r="E124" s="5" t="s">
        <v>66</v>
      </c>
      <c r="F124" s="6">
        <v>8057769790057</v>
      </c>
      <c r="G124" s="5">
        <v>1</v>
      </c>
      <c r="H124" s="7">
        <v>104</v>
      </c>
      <c r="I124" s="7">
        <f t="shared" si="5"/>
        <v>104</v>
      </c>
      <c r="J124" s="5">
        <v>39</v>
      </c>
      <c r="K124" s="5" t="s">
        <v>9</v>
      </c>
      <c r="L124" s="5">
        <v>7</v>
      </c>
      <c r="M124" s="7">
        <v>270</v>
      </c>
      <c r="N124" s="7">
        <f t="shared" si="3"/>
        <v>270</v>
      </c>
      <c r="O124" s="1" t="s">
        <v>67</v>
      </c>
    </row>
    <row r="125" spans="1:15" ht="28.9" customHeight="1">
      <c r="A125" s="5" t="s">
        <v>10</v>
      </c>
      <c r="C125" s="5" t="s">
        <v>421</v>
      </c>
      <c r="D125" s="5" t="s">
        <v>65</v>
      </c>
      <c r="E125" s="5" t="s">
        <v>66</v>
      </c>
      <c r="F125" s="6">
        <v>8057769790064</v>
      </c>
      <c r="G125" s="5">
        <v>1</v>
      </c>
      <c r="H125" s="7">
        <v>104</v>
      </c>
      <c r="I125" s="7">
        <f t="shared" si="5"/>
        <v>104</v>
      </c>
      <c r="J125" s="5">
        <v>40</v>
      </c>
      <c r="K125" s="5" t="s">
        <v>9</v>
      </c>
      <c r="L125" s="5">
        <v>55</v>
      </c>
      <c r="M125" s="7">
        <v>270</v>
      </c>
      <c r="N125" s="7">
        <f t="shared" si="3"/>
        <v>270</v>
      </c>
      <c r="O125" s="1" t="s">
        <v>67</v>
      </c>
    </row>
    <row r="126" spans="1:15" ht="112.15" customHeight="1">
      <c r="A126" s="5" t="s">
        <v>10</v>
      </c>
      <c r="B126"/>
      <c r="C126" s="5" t="s">
        <v>264</v>
      </c>
      <c r="D126" s="5" t="s">
        <v>123</v>
      </c>
      <c r="E126" s="5" t="s">
        <v>265</v>
      </c>
      <c r="F126" s="6">
        <v>8057769812179</v>
      </c>
      <c r="G126" s="5">
        <v>1</v>
      </c>
      <c r="H126" s="7">
        <v>86</v>
      </c>
      <c r="I126" s="7">
        <f t="shared" si="5"/>
        <v>86</v>
      </c>
      <c r="J126" s="5">
        <v>36</v>
      </c>
      <c r="K126" s="5" t="s">
        <v>9</v>
      </c>
      <c r="L126" s="5">
        <v>31</v>
      </c>
      <c r="M126" s="7">
        <v>226</v>
      </c>
      <c r="N126" s="7">
        <f t="shared" si="3"/>
        <v>226</v>
      </c>
      <c r="O126" s="1" t="s">
        <v>113</v>
      </c>
    </row>
    <row r="127" spans="1:15" ht="34.15" customHeight="1">
      <c r="A127" s="5" t="s">
        <v>10</v>
      </c>
      <c r="C127" s="5" t="s">
        <v>266</v>
      </c>
      <c r="D127" s="5" t="s">
        <v>123</v>
      </c>
      <c r="E127" s="5" t="s">
        <v>265</v>
      </c>
      <c r="F127" s="6">
        <v>8057769812223</v>
      </c>
      <c r="G127" s="5">
        <v>1</v>
      </c>
      <c r="H127" s="7">
        <v>86</v>
      </c>
      <c r="I127" s="7">
        <f t="shared" si="5"/>
        <v>86</v>
      </c>
      <c r="J127" s="5">
        <v>46</v>
      </c>
      <c r="K127" s="5" t="s">
        <v>9</v>
      </c>
      <c r="L127" s="5">
        <v>31</v>
      </c>
      <c r="M127" s="7">
        <v>226</v>
      </c>
      <c r="N127" s="7">
        <f t="shared" si="3"/>
        <v>226</v>
      </c>
      <c r="O127" s="1" t="s">
        <v>113</v>
      </c>
    </row>
    <row r="128" spans="1:15" ht="147" customHeight="1">
      <c r="A128" s="5" t="s">
        <v>10</v>
      </c>
      <c r="B128"/>
      <c r="C128" s="5" t="s">
        <v>277</v>
      </c>
      <c r="D128" s="5" t="s">
        <v>123</v>
      </c>
      <c r="E128" s="5" t="s">
        <v>278</v>
      </c>
      <c r="F128" s="6">
        <v>8057769833662</v>
      </c>
      <c r="G128" s="5">
        <v>1</v>
      </c>
      <c r="H128" s="7">
        <v>88</v>
      </c>
      <c r="I128" s="7">
        <f t="shared" si="5"/>
        <v>88</v>
      </c>
      <c r="J128" s="5" t="s">
        <v>104</v>
      </c>
      <c r="K128" s="5" t="s">
        <v>9</v>
      </c>
      <c r="L128" s="5">
        <v>31</v>
      </c>
      <c r="M128" s="7">
        <v>231</v>
      </c>
      <c r="N128" s="7">
        <f t="shared" si="3"/>
        <v>231</v>
      </c>
      <c r="O128" s="1" t="s">
        <v>113</v>
      </c>
    </row>
    <row r="129" spans="1:15" ht="43.9" customHeight="1">
      <c r="A129" s="5" t="s">
        <v>10</v>
      </c>
      <c r="C129" s="5" t="s">
        <v>279</v>
      </c>
      <c r="D129" s="5" t="s">
        <v>123</v>
      </c>
      <c r="E129" s="5" t="s">
        <v>278</v>
      </c>
      <c r="F129" s="6">
        <v>8057769833686</v>
      </c>
      <c r="G129" s="5">
        <v>1</v>
      </c>
      <c r="H129" s="7">
        <v>88</v>
      </c>
      <c r="I129" s="7">
        <f t="shared" si="5"/>
        <v>88</v>
      </c>
      <c r="J129" s="5" t="s">
        <v>44</v>
      </c>
      <c r="K129" s="5" t="s">
        <v>9</v>
      </c>
      <c r="L129" s="5">
        <v>31</v>
      </c>
      <c r="M129" s="7">
        <v>231</v>
      </c>
      <c r="N129" s="7">
        <f t="shared" si="3"/>
        <v>231</v>
      </c>
      <c r="O129" s="1" t="s">
        <v>113</v>
      </c>
    </row>
    <row r="130" spans="1:15" ht="100.15" customHeight="1">
      <c r="A130" s="5" t="s">
        <v>10</v>
      </c>
      <c r="B130"/>
      <c r="C130" s="5" t="s">
        <v>122</v>
      </c>
      <c r="D130" s="5" t="s">
        <v>123</v>
      </c>
      <c r="E130" s="5" t="s">
        <v>124</v>
      </c>
      <c r="F130" s="6">
        <v>8057769798114</v>
      </c>
      <c r="G130" s="5">
        <v>1</v>
      </c>
      <c r="H130" s="7">
        <v>110</v>
      </c>
      <c r="I130" s="7">
        <f t="shared" si="5"/>
        <v>110</v>
      </c>
      <c r="J130" s="5">
        <v>44</v>
      </c>
      <c r="K130" s="5" t="s">
        <v>9</v>
      </c>
      <c r="L130" s="5">
        <v>13</v>
      </c>
      <c r="M130" s="7">
        <v>289</v>
      </c>
      <c r="N130" s="7">
        <f t="shared" si="3"/>
        <v>289</v>
      </c>
      <c r="O130" s="1" t="s">
        <v>125</v>
      </c>
    </row>
    <row r="131" spans="1:15" ht="100.15" customHeight="1">
      <c r="A131" s="5" t="s">
        <v>10</v>
      </c>
      <c r="B131"/>
      <c r="C131" s="5" t="s">
        <v>440</v>
      </c>
      <c r="D131" s="5" t="s">
        <v>123</v>
      </c>
      <c r="E131" s="5" t="s">
        <v>441</v>
      </c>
      <c r="F131" s="6">
        <v>8057769832818</v>
      </c>
      <c r="G131" s="5">
        <v>2</v>
      </c>
      <c r="H131" s="7">
        <v>108</v>
      </c>
      <c r="I131" s="7">
        <f t="shared" si="5"/>
        <v>216</v>
      </c>
      <c r="J131" s="5">
        <v>38</v>
      </c>
      <c r="K131" s="5" t="s">
        <v>9</v>
      </c>
      <c r="L131" s="5">
        <v>58</v>
      </c>
      <c r="M131" s="7">
        <v>284</v>
      </c>
      <c r="N131" s="7">
        <f t="shared" ref="N131:N194" si="6">M131*G131</f>
        <v>568</v>
      </c>
      <c r="O131" s="1" t="s">
        <v>442</v>
      </c>
    </row>
    <row r="132" spans="1:15" ht="100.15" customHeight="1">
      <c r="A132" s="5" t="s">
        <v>10</v>
      </c>
      <c r="B132"/>
      <c r="C132" s="5" t="s">
        <v>260</v>
      </c>
      <c r="D132" s="5" t="s">
        <v>123</v>
      </c>
      <c r="E132" s="5" t="s">
        <v>261</v>
      </c>
      <c r="F132" s="6">
        <v>8053177132601</v>
      </c>
      <c r="G132" s="5">
        <v>2</v>
      </c>
      <c r="H132" s="7">
        <v>132</v>
      </c>
      <c r="I132" s="7">
        <f t="shared" si="5"/>
        <v>264</v>
      </c>
      <c r="J132" s="5" t="s">
        <v>262</v>
      </c>
      <c r="K132" s="5" t="s">
        <v>9</v>
      </c>
      <c r="L132" s="5">
        <v>31</v>
      </c>
      <c r="M132" s="7">
        <v>347</v>
      </c>
      <c r="N132" s="7">
        <f t="shared" si="6"/>
        <v>694</v>
      </c>
      <c r="O132" s="1" t="s">
        <v>263</v>
      </c>
    </row>
    <row r="133" spans="1:15" ht="100.15" customHeight="1">
      <c r="A133" s="5" t="s">
        <v>10</v>
      </c>
      <c r="B133"/>
      <c r="C133" s="5" t="s">
        <v>21</v>
      </c>
      <c r="D133" s="5" t="s">
        <v>22</v>
      </c>
      <c r="E133" s="5" t="s">
        <v>23</v>
      </c>
      <c r="F133" s="6">
        <v>8053177291285</v>
      </c>
      <c r="G133" s="5">
        <v>1</v>
      </c>
      <c r="H133" s="7">
        <v>95</v>
      </c>
      <c r="I133" s="7">
        <f t="shared" si="5"/>
        <v>95</v>
      </c>
      <c r="J133" s="5">
        <v>40</v>
      </c>
      <c r="K133" s="5" t="s">
        <v>9</v>
      </c>
      <c r="L133" s="5">
        <v>6</v>
      </c>
      <c r="M133" s="7">
        <v>247</v>
      </c>
      <c r="N133" s="7">
        <f t="shared" si="6"/>
        <v>247</v>
      </c>
      <c r="O133" s="1" t="s">
        <v>15</v>
      </c>
    </row>
    <row r="134" spans="1:15" ht="100.15" customHeight="1">
      <c r="A134" s="5" t="s">
        <v>10</v>
      </c>
      <c r="B134"/>
      <c r="C134" s="5" t="s">
        <v>403</v>
      </c>
      <c r="D134" s="5" t="s">
        <v>22</v>
      </c>
      <c r="E134" s="5" t="s">
        <v>404</v>
      </c>
      <c r="F134" s="6">
        <v>8057769790200</v>
      </c>
      <c r="G134" s="5">
        <v>2</v>
      </c>
      <c r="H134" s="7">
        <v>104</v>
      </c>
      <c r="I134" s="7">
        <f t="shared" si="5"/>
        <v>208</v>
      </c>
      <c r="J134" s="5">
        <v>38</v>
      </c>
      <c r="K134" s="5" t="s">
        <v>9</v>
      </c>
      <c r="L134" s="5">
        <v>53</v>
      </c>
      <c r="M134" s="7">
        <v>270</v>
      </c>
      <c r="N134" s="7">
        <f t="shared" si="6"/>
        <v>540</v>
      </c>
      <c r="O134" s="1" t="s">
        <v>67</v>
      </c>
    </row>
    <row r="135" spans="1:15" ht="15" customHeight="1">
      <c r="A135" s="5" t="s">
        <v>10</v>
      </c>
      <c r="C135" s="5" t="s">
        <v>499</v>
      </c>
      <c r="D135" s="5" t="s">
        <v>22</v>
      </c>
      <c r="E135" s="5" t="s">
        <v>404</v>
      </c>
      <c r="F135" s="6">
        <v>8057769790231</v>
      </c>
      <c r="G135" s="5">
        <v>1</v>
      </c>
      <c r="H135" s="7">
        <v>104</v>
      </c>
      <c r="I135" s="7">
        <f t="shared" si="5"/>
        <v>104</v>
      </c>
      <c r="J135" s="5">
        <v>41</v>
      </c>
      <c r="K135" s="5" t="s">
        <v>9</v>
      </c>
      <c r="L135" s="5">
        <v>69</v>
      </c>
      <c r="M135" s="7">
        <v>270</v>
      </c>
      <c r="N135" s="7">
        <f t="shared" si="6"/>
        <v>270</v>
      </c>
      <c r="O135" s="1" t="s">
        <v>67</v>
      </c>
    </row>
    <row r="136" spans="1:15" ht="100.15" customHeight="1">
      <c r="A136" s="5" t="s">
        <v>10</v>
      </c>
      <c r="B136"/>
      <c r="C136" s="5" t="s">
        <v>134</v>
      </c>
      <c r="D136" s="5" t="s">
        <v>135</v>
      </c>
      <c r="E136" s="5" t="s">
        <v>136</v>
      </c>
      <c r="F136" s="6">
        <v>8057769805607</v>
      </c>
      <c r="G136" s="5">
        <v>1</v>
      </c>
      <c r="H136" s="7">
        <v>90</v>
      </c>
      <c r="I136" s="7">
        <f t="shared" si="5"/>
        <v>90</v>
      </c>
      <c r="J136" s="5" t="s">
        <v>104</v>
      </c>
      <c r="K136" s="5" t="s">
        <v>9</v>
      </c>
      <c r="L136" s="5">
        <v>13</v>
      </c>
      <c r="M136" s="7">
        <v>237</v>
      </c>
      <c r="N136" s="7">
        <f t="shared" si="6"/>
        <v>237</v>
      </c>
      <c r="O136" s="1" t="s">
        <v>137</v>
      </c>
    </row>
    <row r="137" spans="1:15" ht="15" customHeight="1">
      <c r="A137" s="5" t="s">
        <v>10</v>
      </c>
      <c r="C137" s="5" t="s">
        <v>138</v>
      </c>
      <c r="D137" s="5" t="s">
        <v>135</v>
      </c>
      <c r="E137" s="5" t="s">
        <v>136</v>
      </c>
      <c r="F137" s="6">
        <v>8057769805614</v>
      </c>
      <c r="G137" s="5">
        <v>1</v>
      </c>
      <c r="H137" s="7">
        <v>90</v>
      </c>
      <c r="I137" s="7">
        <f t="shared" si="5"/>
        <v>90</v>
      </c>
      <c r="J137" s="5" t="s">
        <v>41</v>
      </c>
      <c r="K137" s="5" t="s">
        <v>9</v>
      </c>
      <c r="L137" s="5">
        <v>13</v>
      </c>
      <c r="M137" s="7">
        <v>237</v>
      </c>
      <c r="N137" s="7">
        <f t="shared" si="6"/>
        <v>237</v>
      </c>
      <c r="O137" s="1" t="s">
        <v>137</v>
      </c>
    </row>
    <row r="138" spans="1:15" ht="15" customHeight="1">
      <c r="A138" s="5" t="s">
        <v>10</v>
      </c>
      <c r="C138" s="5" t="s">
        <v>139</v>
      </c>
      <c r="D138" s="5" t="s">
        <v>135</v>
      </c>
      <c r="E138" s="5" t="s">
        <v>136</v>
      </c>
      <c r="F138" s="6">
        <v>8057769805621</v>
      </c>
      <c r="G138" s="5">
        <v>1</v>
      </c>
      <c r="H138" s="7">
        <v>90</v>
      </c>
      <c r="I138" s="7">
        <f t="shared" si="5"/>
        <v>90</v>
      </c>
      <c r="J138" s="5" t="s">
        <v>44</v>
      </c>
      <c r="K138" s="5" t="s">
        <v>9</v>
      </c>
      <c r="L138" s="5">
        <v>13</v>
      </c>
      <c r="M138" s="7">
        <v>237</v>
      </c>
      <c r="N138" s="7">
        <f t="shared" si="6"/>
        <v>237</v>
      </c>
      <c r="O138" s="1" t="s">
        <v>137</v>
      </c>
    </row>
    <row r="139" spans="1:15" ht="15" customHeight="1">
      <c r="A139" s="5" t="s">
        <v>10</v>
      </c>
      <c r="C139" s="5" t="s">
        <v>140</v>
      </c>
      <c r="D139" s="5" t="s">
        <v>135</v>
      </c>
      <c r="E139" s="5" t="s">
        <v>136</v>
      </c>
      <c r="F139" s="6">
        <v>8057769805645</v>
      </c>
      <c r="G139" s="5">
        <v>1</v>
      </c>
      <c r="H139" s="7">
        <v>90</v>
      </c>
      <c r="I139" s="7">
        <f t="shared" si="5"/>
        <v>90</v>
      </c>
      <c r="J139" s="5" t="s">
        <v>47</v>
      </c>
      <c r="K139" s="5" t="s">
        <v>9</v>
      </c>
      <c r="L139" s="5">
        <v>13</v>
      </c>
      <c r="M139" s="7">
        <v>237</v>
      </c>
      <c r="N139" s="7">
        <f t="shared" si="6"/>
        <v>237</v>
      </c>
      <c r="O139" s="1" t="s">
        <v>137</v>
      </c>
    </row>
    <row r="140" spans="1:15" ht="100.15" customHeight="1">
      <c r="A140" s="5" t="s">
        <v>10</v>
      </c>
      <c r="B140"/>
      <c r="C140" s="5" t="s">
        <v>407</v>
      </c>
      <c r="D140" s="5" t="s">
        <v>385</v>
      </c>
      <c r="E140" s="5" t="s">
        <v>408</v>
      </c>
      <c r="F140" s="6">
        <v>8057769792068</v>
      </c>
      <c r="G140" s="5">
        <v>1</v>
      </c>
      <c r="H140" s="7">
        <v>118</v>
      </c>
      <c r="I140" s="7">
        <f t="shared" si="5"/>
        <v>118</v>
      </c>
      <c r="J140" s="5">
        <v>35</v>
      </c>
      <c r="K140" s="5" t="s">
        <v>9</v>
      </c>
      <c r="L140" s="5">
        <v>54</v>
      </c>
      <c r="M140" s="7">
        <v>307</v>
      </c>
      <c r="N140" s="7">
        <f t="shared" si="6"/>
        <v>307</v>
      </c>
      <c r="O140" s="1" t="s">
        <v>87</v>
      </c>
    </row>
    <row r="141" spans="1:15" ht="100.15" customHeight="1">
      <c r="A141" s="5" t="s">
        <v>10</v>
      </c>
      <c r="B141"/>
      <c r="C141" s="5" t="s">
        <v>384</v>
      </c>
      <c r="D141" s="5" t="s">
        <v>385</v>
      </c>
      <c r="E141" s="5" t="s">
        <v>386</v>
      </c>
      <c r="F141" s="6">
        <v>8053177150803</v>
      </c>
      <c r="G141" s="5">
        <v>1</v>
      </c>
      <c r="H141" s="7">
        <v>27</v>
      </c>
      <c r="I141" s="7">
        <f t="shared" si="5"/>
        <v>27</v>
      </c>
      <c r="J141" s="5">
        <v>40</v>
      </c>
      <c r="K141" s="5" t="s">
        <v>9</v>
      </c>
      <c r="L141" s="5">
        <v>53</v>
      </c>
      <c r="M141" s="7">
        <v>70</v>
      </c>
      <c r="N141" s="7">
        <f t="shared" si="6"/>
        <v>70</v>
      </c>
      <c r="O141" s="1" t="s">
        <v>387</v>
      </c>
    </row>
    <row r="142" spans="1:15" ht="15" customHeight="1">
      <c r="A142" s="5" t="s">
        <v>10</v>
      </c>
      <c r="C142" s="5" t="s">
        <v>388</v>
      </c>
      <c r="D142" s="5" t="s">
        <v>385</v>
      </c>
      <c r="E142" s="5" t="s">
        <v>386</v>
      </c>
      <c r="F142" s="6">
        <v>8053177150810</v>
      </c>
      <c r="G142" s="5">
        <v>1</v>
      </c>
      <c r="H142" s="7">
        <v>27</v>
      </c>
      <c r="I142" s="7">
        <f t="shared" si="5"/>
        <v>27</v>
      </c>
      <c r="J142" s="5">
        <v>41</v>
      </c>
      <c r="K142" s="5" t="s">
        <v>9</v>
      </c>
      <c r="L142" s="5">
        <v>53</v>
      </c>
      <c r="M142" s="7">
        <v>70</v>
      </c>
      <c r="N142" s="7">
        <f t="shared" si="6"/>
        <v>70</v>
      </c>
      <c r="O142" s="1" t="s">
        <v>387</v>
      </c>
    </row>
    <row r="143" spans="1:15" ht="100.15" customHeight="1">
      <c r="A143" s="5" t="s">
        <v>10</v>
      </c>
      <c r="B143"/>
      <c r="C143" s="5" t="s">
        <v>400</v>
      </c>
      <c r="D143" s="5" t="s">
        <v>7</v>
      </c>
      <c r="E143" s="5" t="s">
        <v>401</v>
      </c>
      <c r="F143" s="6">
        <v>8057769782687</v>
      </c>
      <c r="G143" s="5">
        <v>1</v>
      </c>
      <c r="H143" s="7">
        <v>99</v>
      </c>
      <c r="I143" s="7">
        <f t="shared" si="5"/>
        <v>99</v>
      </c>
      <c r="J143" s="5">
        <v>41</v>
      </c>
      <c r="K143" s="5" t="s">
        <v>9</v>
      </c>
      <c r="L143" s="5">
        <v>53</v>
      </c>
      <c r="M143" s="7">
        <v>257</v>
      </c>
      <c r="N143" s="7">
        <f t="shared" si="6"/>
        <v>257</v>
      </c>
      <c r="O143" s="1" t="s">
        <v>402</v>
      </c>
    </row>
    <row r="144" spans="1:15" ht="100.15" customHeight="1">
      <c r="A144" s="5" t="s">
        <v>10</v>
      </c>
      <c r="B144"/>
      <c r="C144" s="5" t="s">
        <v>78</v>
      </c>
      <c r="D144" s="5" t="s">
        <v>7</v>
      </c>
      <c r="E144" s="5" t="s">
        <v>79</v>
      </c>
      <c r="F144" s="6">
        <v>8057769782465</v>
      </c>
      <c r="G144" s="5">
        <v>1</v>
      </c>
      <c r="H144" s="7">
        <v>89</v>
      </c>
      <c r="I144" s="7">
        <f t="shared" si="5"/>
        <v>89</v>
      </c>
      <c r="J144" s="5">
        <v>35</v>
      </c>
      <c r="K144" s="5" t="s">
        <v>9</v>
      </c>
      <c r="L144" s="5">
        <v>10</v>
      </c>
      <c r="M144" s="7">
        <v>231</v>
      </c>
      <c r="N144" s="7">
        <f t="shared" si="6"/>
        <v>231</v>
      </c>
      <c r="O144" s="1" t="s">
        <v>80</v>
      </c>
    </row>
    <row r="145" spans="1:15" ht="15" customHeight="1">
      <c r="A145" s="5" t="s">
        <v>10</v>
      </c>
      <c r="C145" s="5" t="s">
        <v>81</v>
      </c>
      <c r="D145" s="5" t="s">
        <v>7</v>
      </c>
      <c r="E145" s="5" t="s">
        <v>79</v>
      </c>
      <c r="F145" s="6">
        <v>8057769782472</v>
      </c>
      <c r="G145" s="5">
        <v>1</v>
      </c>
      <c r="H145" s="7">
        <v>89</v>
      </c>
      <c r="I145" s="7">
        <f t="shared" si="5"/>
        <v>89</v>
      </c>
      <c r="J145" s="5">
        <v>36</v>
      </c>
      <c r="K145" s="5" t="s">
        <v>9</v>
      </c>
      <c r="L145" s="5">
        <v>10</v>
      </c>
      <c r="M145" s="7">
        <v>231</v>
      </c>
      <c r="N145" s="7">
        <f t="shared" si="6"/>
        <v>231</v>
      </c>
      <c r="O145" s="1" t="s">
        <v>80</v>
      </c>
    </row>
    <row r="146" spans="1:15" ht="15" customHeight="1">
      <c r="A146" s="5" t="s">
        <v>10</v>
      </c>
      <c r="C146" s="5" t="s">
        <v>82</v>
      </c>
      <c r="D146" s="5" t="s">
        <v>7</v>
      </c>
      <c r="E146" s="5" t="s">
        <v>79</v>
      </c>
      <c r="F146" s="6">
        <v>8057769782502</v>
      </c>
      <c r="G146" s="5">
        <v>1</v>
      </c>
      <c r="H146" s="7">
        <v>89</v>
      </c>
      <c r="I146" s="7">
        <f t="shared" si="5"/>
        <v>89</v>
      </c>
      <c r="J146" s="5">
        <v>39</v>
      </c>
      <c r="K146" s="5" t="s">
        <v>9</v>
      </c>
      <c r="L146" s="5">
        <v>10</v>
      </c>
      <c r="M146" s="7">
        <v>231</v>
      </c>
      <c r="N146" s="7">
        <f t="shared" si="6"/>
        <v>231</v>
      </c>
      <c r="O146" s="1" t="s">
        <v>80</v>
      </c>
    </row>
    <row r="147" spans="1:15" ht="15" customHeight="1">
      <c r="A147" s="5" t="s">
        <v>10</v>
      </c>
      <c r="C147" s="5" t="s">
        <v>83</v>
      </c>
      <c r="D147" s="5" t="s">
        <v>7</v>
      </c>
      <c r="E147" s="5" t="s">
        <v>79</v>
      </c>
      <c r="F147" s="6">
        <v>8057769782526</v>
      </c>
      <c r="G147" s="5">
        <v>1</v>
      </c>
      <c r="H147" s="7">
        <v>89</v>
      </c>
      <c r="I147" s="7">
        <f t="shared" si="5"/>
        <v>89</v>
      </c>
      <c r="J147" s="5">
        <v>41</v>
      </c>
      <c r="K147" s="5" t="s">
        <v>9</v>
      </c>
      <c r="L147" s="5">
        <v>10</v>
      </c>
      <c r="M147" s="7">
        <v>231</v>
      </c>
      <c r="N147" s="7">
        <f t="shared" si="6"/>
        <v>231</v>
      </c>
      <c r="O147" s="1" t="s">
        <v>80</v>
      </c>
    </row>
    <row r="148" spans="1:15" ht="100.15" customHeight="1">
      <c r="A148" s="5" t="s">
        <v>10</v>
      </c>
      <c r="B148"/>
      <c r="C148" s="5" t="s">
        <v>416</v>
      </c>
      <c r="D148" s="5" t="s">
        <v>7</v>
      </c>
      <c r="E148" s="5" t="s">
        <v>417</v>
      </c>
      <c r="F148" s="6">
        <v>8057769782243</v>
      </c>
      <c r="G148" s="5">
        <v>1</v>
      </c>
      <c r="H148" s="7">
        <v>89</v>
      </c>
      <c r="I148" s="7">
        <f t="shared" si="5"/>
        <v>89</v>
      </c>
      <c r="J148" s="5">
        <v>37</v>
      </c>
      <c r="K148" s="5" t="s">
        <v>9</v>
      </c>
      <c r="L148" s="5">
        <v>55</v>
      </c>
      <c r="M148" s="7">
        <v>231</v>
      </c>
      <c r="N148" s="7">
        <f t="shared" si="6"/>
        <v>231</v>
      </c>
      <c r="O148" s="1" t="s">
        <v>418</v>
      </c>
    </row>
    <row r="149" spans="1:15" ht="15" customHeight="1">
      <c r="A149" s="5" t="s">
        <v>10</v>
      </c>
      <c r="C149" s="5" t="s">
        <v>419</v>
      </c>
      <c r="D149" s="5" t="s">
        <v>7</v>
      </c>
      <c r="E149" s="5" t="s">
        <v>417</v>
      </c>
      <c r="F149" s="6">
        <v>8057769782281</v>
      </c>
      <c r="G149" s="5">
        <v>1</v>
      </c>
      <c r="H149" s="7">
        <v>89</v>
      </c>
      <c r="I149" s="7">
        <f t="shared" si="5"/>
        <v>89</v>
      </c>
      <c r="J149" s="5">
        <v>41</v>
      </c>
      <c r="K149" s="5" t="s">
        <v>9</v>
      </c>
      <c r="L149" s="5">
        <v>55</v>
      </c>
      <c r="M149" s="7">
        <v>231</v>
      </c>
      <c r="N149" s="7">
        <f t="shared" si="6"/>
        <v>231</v>
      </c>
      <c r="O149" s="1" t="s">
        <v>418</v>
      </c>
    </row>
    <row r="150" spans="1:15" ht="100.15" customHeight="1">
      <c r="A150" s="5" t="s">
        <v>10</v>
      </c>
      <c r="B150"/>
      <c r="C150" s="5" t="s">
        <v>494</v>
      </c>
      <c r="D150" s="5" t="s">
        <v>7</v>
      </c>
      <c r="E150" s="5" t="s">
        <v>495</v>
      </c>
      <c r="F150" s="6">
        <v>8057769781901</v>
      </c>
      <c r="G150" s="5">
        <v>1</v>
      </c>
      <c r="H150" s="7">
        <v>89</v>
      </c>
      <c r="I150" s="7">
        <f t="shared" si="5"/>
        <v>89</v>
      </c>
      <c r="J150" s="5">
        <v>35</v>
      </c>
      <c r="K150" s="5" t="s">
        <v>9</v>
      </c>
      <c r="L150" s="5">
        <v>69</v>
      </c>
      <c r="M150" s="7">
        <v>231</v>
      </c>
      <c r="N150" s="7">
        <f t="shared" si="6"/>
        <v>231</v>
      </c>
      <c r="O150" s="1" t="s">
        <v>11</v>
      </c>
    </row>
    <row r="151" spans="1:15" ht="15" customHeight="1">
      <c r="A151" s="5" t="s">
        <v>10</v>
      </c>
      <c r="C151" s="5" t="s">
        <v>496</v>
      </c>
      <c r="D151" s="5" t="s">
        <v>7</v>
      </c>
      <c r="E151" s="5" t="s">
        <v>495</v>
      </c>
      <c r="F151" s="6">
        <v>8057769781956</v>
      </c>
      <c r="G151" s="5">
        <v>1</v>
      </c>
      <c r="H151" s="7">
        <v>89</v>
      </c>
      <c r="I151" s="7">
        <f>H151*G151</f>
        <v>89</v>
      </c>
      <c r="J151" s="5">
        <v>40</v>
      </c>
      <c r="K151" s="5" t="s">
        <v>9</v>
      </c>
      <c r="L151" s="5">
        <v>69</v>
      </c>
      <c r="M151" s="7">
        <v>231</v>
      </c>
      <c r="N151" s="7">
        <f t="shared" si="6"/>
        <v>231</v>
      </c>
      <c r="O151" s="1" t="s">
        <v>11</v>
      </c>
    </row>
    <row r="152" spans="1:15" ht="15" customHeight="1">
      <c r="A152" s="5" t="s">
        <v>10</v>
      </c>
      <c r="C152" s="5" t="s">
        <v>497</v>
      </c>
      <c r="D152" s="5" t="s">
        <v>7</v>
      </c>
      <c r="E152" s="5" t="s">
        <v>495</v>
      </c>
      <c r="F152" s="6">
        <v>8057769781963</v>
      </c>
      <c r="G152" s="5">
        <v>1</v>
      </c>
      <c r="H152" s="7">
        <v>89</v>
      </c>
      <c r="I152" s="7">
        <f>H152*G152</f>
        <v>89</v>
      </c>
      <c r="J152" s="5">
        <v>41</v>
      </c>
      <c r="K152" s="5" t="s">
        <v>9</v>
      </c>
      <c r="L152" s="5">
        <v>69</v>
      </c>
      <c r="M152" s="7">
        <v>231</v>
      </c>
      <c r="N152" s="7">
        <f t="shared" si="6"/>
        <v>231</v>
      </c>
      <c r="O152" s="1" t="s">
        <v>11</v>
      </c>
    </row>
    <row r="153" spans="1:15" ht="15" customHeight="1">
      <c r="A153" s="5" t="s">
        <v>10</v>
      </c>
      <c r="C153" s="5" t="s">
        <v>496</v>
      </c>
      <c r="D153" s="5" t="s">
        <v>7</v>
      </c>
      <c r="E153" s="5" t="s">
        <v>495</v>
      </c>
      <c r="F153" s="6">
        <v>8057769781956</v>
      </c>
      <c r="G153" s="5">
        <v>1</v>
      </c>
      <c r="H153" s="7">
        <v>89</v>
      </c>
      <c r="I153" s="7">
        <f>H153*G153</f>
        <v>89</v>
      </c>
      <c r="J153" s="5">
        <v>40</v>
      </c>
      <c r="K153" s="5" t="s">
        <v>9</v>
      </c>
      <c r="L153" s="5">
        <v>69</v>
      </c>
      <c r="M153" s="7">
        <v>231</v>
      </c>
      <c r="N153" s="7">
        <f t="shared" si="6"/>
        <v>231</v>
      </c>
      <c r="O153" s="1" t="s">
        <v>11</v>
      </c>
    </row>
    <row r="154" spans="1:15" ht="100.15" customHeight="1">
      <c r="A154" s="5" t="s">
        <v>10</v>
      </c>
      <c r="C154" s="5" t="s">
        <v>476</v>
      </c>
      <c r="D154" s="5" t="s">
        <v>7</v>
      </c>
      <c r="E154" s="5" t="s">
        <v>8</v>
      </c>
      <c r="F154" s="6">
        <v>8057769781987</v>
      </c>
      <c r="G154" s="5">
        <v>1</v>
      </c>
      <c r="H154" s="7">
        <v>89</v>
      </c>
      <c r="I154" s="7">
        <f t="shared" si="5"/>
        <v>89</v>
      </c>
      <c r="J154" s="5">
        <v>35</v>
      </c>
      <c r="K154" s="5" t="s">
        <v>9</v>
      </c>
      <c r="L154" s="5">
        <v>63</v>
      </c>
      <c r="M154" s="7">
        <v>231</v>
      </c>
      <c r="N154" s="7">
        <f t="shared" si="6"/>
        <v>231</v>
      </c>
      <c r="O154" s="1" t="s">
        <v>11</v>
      </c>
    </row>
    <row r="155" spans="1:15" ht="15" customHeight="1">
      <c r="A155" s="5" t="s">
        <v>10</v>
      </c>
      <c r="C155" s="5" t="s">
        <v>498</v>
      </c>
      <c r="D155" s="5" t="s">
        <v>7</v>
      </c>
      <c r="E155" s="5" t="s">
        <v>8</v>
      </c>
      <c r="F155" s="6">
        <v>8057769782014</v>
      </c>
      <c r="G155" s="5">
        <v>1</v>
      </c>
      <c r="H155" s="7">
        <v>89</v>
      </c>
      <c r="I155" s="7">
        <f t="shared" si="5"/>
        <v>89</v>
      </c>
      <c r="J155" s="5">
        <v>38</v>
      </c>
      <c r="K155" s="5" t="s">
        <v>9</v>
      </c>
      <c r="L155" s="5">
        <v>69</v>
      </c>
      <c r="M155" s="7">
        <v>231</v>
      </c>
      <c r="N155" s="7">
        <f t="shared" si="6"/>
        <v>231</v>
      </c>
      <c r="O155" s="1" t="s">
        <v>11</v>
      </c>
    </row>
    <row r="156" spans="1:15" ht="15" customHeight="1">
      <c r="A156" s="5" t="s">
        <v>10</v>
      </c>
      <c r="C156" s="5" t="s">
        <v>6</v>
      </c>
      <c r="D156" s="5" t="s">
        <v>7</v>
      </c>
      <c r="E156" s="5" t="s">
        <v>8</v>
      </c>
      <c r="F156" s="6">
        <v>8057769782038</v>
      </c>
      <c r="G156" s="5">
        <v>2</v>
      </c>
      <c r="H156" s="7">
        <v>89</v>
      </c>
      <c r="I156" s="7">
        <f t="shared" si="5"/>
        <v>178</v>
      </c>
      <c r="J156" s="5">
        <v>40</v>
      </c>
      <c r="K156" s="5" t="s">
        <v>9</v>
      </c>
      <c r="L156" s="5">
        <v>2</v>
      </c>
      <c r="M156" s="7">
        <v>231</v>
      </c>
      <c r="N156" s="7">
        <f t="shared" si="6"/>
        <v>462</v>
      </c>
      <c r="O156" s="1" t="s">
        <v>11</v>
      </c>
    </row>
    <row r="157" spans="1:15" ht="15" customHeight="1">
      <c r="A157" s="5" t="s">
        <v>10</v>
      </c>
      <c r="C157" s="5" t="s">
        <v>477</v>
      </c>
      <c r="D157" s="5" t="s">
        <v>7</v>
      </c>
      <c r="E157" s="5" t="s">
        <v>8</v>
      </c>
      <c r="F157" s="6">
        <v>8057769782045</v>
      </c>
      <c r="G157" s="5">
        <v>1</v>
      </c>
      <c r="H157" s="7">
        <v>89</v>
      </c>
      <c r="I157" s="7">
        <f t="shared" si="5"/>
        <v>89</v>
      </c>
      <c r="J157" s="5">
        <v>41</v>
      </c>
      <c r="K157" s="5" t="s">
        <v>9</v>
      </c>
      <c r="L157" s="5">
        <v>63</v>
      </c>
      <c r="M157" s="7">
        <v>231</v>
      </c>
      <c r="N157" s="7">
        <f t="shared" si="6"/>
        <v>231</v>
      </c>
      <c r="O157" s="1" t="s">
        <v>11</v>
      </c>
    </row>
    <row r="158" spans="1:15" ht="100.15" customHeight="1">
      <c r="A158" s="5" t="s">
        <v>10</v>
      </c>
      <c r="B158"/>
      <c r="C158" s="5" t="s">
        <v>397</v>
      </c>
      <c r="D158" s="5" t="s">
        <v>7</v>
      </c>
      <c r="E158" s="5" t="s">
        <v>398</v>
      </c>
      <c r="F158" s="6">
        <v>8057769781505</v>
      </c>
      <c r="G158" s="5">
        <v>1</v>
      </c>
      <c r="H158" s="7">
        <v>106</v>
      </c>
      <c r="I158" s="7">
        <f>H158*G158</f>
        <v>106</v>
      </c>
      <c r="J158" s="5">
        <v>35</v>
      </c>
      <c r="K158" s="5" t="s">
        <v>9</v>
      </c>
      <c r="L158" s="5">
        <v>53</v>
      </c>
      <c r="M158" s="7">
        <v>276</v>
      </c>
      <c r="N158" s="7">
        <f t="shared" si="6"/>
        <v>276</v>
      </c>
      <c r="O158" s="1" t="s">
        <v>399</v>
      </c>
    </row>
    <row r="159" spans="1:15" ht="100.15" customHeight="1">
      <c r="A159" s="5" t="s">
        <v>10</v>
      </c>
      <c r="B159"/>
      <c r="C159" s="5" t="s">
        <v>491</v>
      </c>
      <c r="D159" s="5" t="s">
        <v>7</v>
      </c>
      <c r="E159" s="5" t="s">
        <v>492</v>
      </c>
      <c r="F159" s="6">
        <v>8057769781246</v>
      </c>
      <c r="G159" s="5">
        <v>1</v>
      </c>
      <c r="H159" s="7">
        <v>89</v>
      </c>
      <c r="I159" s="7">
        <f t="shared" si="5"/>
        <v>89</v>
      </c>
      <c r="J159" s="5">
        <v>41</v>
      </c>
      <c r="K159" s="5" t="s">
        <v>9</v>
      </c>
      <c r="L159" s="5">
        <v>69</v>
      </c>
      <c r="M159" s="7">
        <v>231</v>
      </c>
      <c r="N159" s="7">
        <f t="shared" si="6"/>
        <v>231</v>
      </c>
      <c r="O159" s="1" t="s">
        <v>493</v>
      </c>
    </row>
    <row r="160" spans="1:15" ht="100.15" customHeight="1">
      <c r="A160" s="5" t="s">
        <v>10</v>
      </c>
      <c r="B160"/>
      <c r="C160" s="5" t="s">
        <v>393</v>
      </c>
      <c r="D160" s="5" t="s">
        <v>7</v>
      </c>
      <c r="E160" s="5" t="s">
        <v>394</v>
      </c>
      <c r="F160" s="6">
        <v>8057769780393</v>
      </c>
      <c r="G160" s="5">
        <v>1</v>
      </c>
      <c r="H160" s="7">
        <v>93</v>
      </c>
      <c r="I160" s="7">
        <f t="shared" si="5"/>
        <v>93</v>
      </c>
      <c r="J160" s="5">
        <v>36</v>
      </c>
      <c r="K160" s="5" t="s">
        <v>9</v>
      </c>
      <c r="L160" s="5">
        <v>53</v>
      </c>
      <c r="M160" s="7">
        <v>242</v>
      </c>
      <c r="N160" s="7">
        <f t="shared" si="6"/>
        <v>242</v>
      </c>
      <c r="O160" s="1" t="s">
        <v>395</v>
      </c>
    </row>
    <row r="161" spans="1:15" ht="15" customHeight="1">
      <c r="A161" s="5" t="s">
        <v>10</v>
      </c>
      <c r="C161" s="5" t="s">
        <v>396</v>
      </c>
      <c r="D161" s="5" t="s">
        <v>7</v>
      </c>
      <c r="E161" s="5" t="s">
        <v>394</v>
      </c>
      <c r="F161" s="6">
        <v>8057769780409</v>
      </c>
      <c r="G161" s="5">
        <v>1</v>
      </c>
      <c r="H161" s="7">
        <v>93</v>
      </c>
      <c r="I161" s="7">
        <f t="shared" si="5"/>
        <v>93</v>
      </c>
      <c r="J161" s="5">
        <v>37</v>
      </c>
      <c r="K161" s="5" t="s">
        <v>9</v>
      </c>
      <c r="L161" s="5">
        <v>53</v>
      </c>
      <c r="M161" s="7">
        <v>242</v>
      </c>
      <c r="N161" s="7">
        <f t="shared" si="6"/>
        <v>242</v>
      </c>
      <c r="O161" s="1" t="s">
        <v>395</v>
      </c>
    </row>
    <row r="162" spans="1:15" ht="100.15" customHeight="1">
      <c r="A162" s="5" t="s">
        <v>10</v>
      </c>
      <c r="B162"/>
      <c r="C162" s="5" t="s">
        <v>389</v>
      </c>
      <c r="D162" s="5" t="s">
        <v>7</v>
      </c>
      <c r="E162" s="5" t="s">
        <v>390</v>
      </c>
      <c r="F162" s="6">
        <v>8057769779823</v>
      </c>
      <c r="G162" s="5">
        <v>1</v>
      </c>
      <c r="H162" s="7">
        <v>118</v>
      </c>
      <c r="I162" s="7">
        <f t="shared" si="5"/>
        <v>118</v>
      </c>
      <c r="J162" s="5">
        <v>35</v>
      </c>
      <c r="K162" s="5" t="s">
        <v>9</v>
      </c>
      <c r="L162" s="5">
        <v>53</v>
      </c>
      <c r="M162" s="7">
        <v>307</v>
      </c>
      <c r="N162" s="7">
        <f t="shared" si="6"/>
        <v>307</v>
      </c>
      <c r="O162" s="1" t="s">
        <v>391</v>
      </c>
    </row>
    <row r="163" spans="1:15" ht="15" customHeight="1">
      <c r="A163" s="5" t="s">
        <v>10</v>
      </c>
      <c r="C163" s="5" t="s">
        <v>392</v>
      </c>
      <c r="D163" s="5" t="s">
        <v>7</v>
      </c>
      <c r="E163" s="5" t="s">
        <v>390</v>
      </c>
      <c r="F163" s="6">
        <v>8057769779885</v>
      </c>
      <c r="G163" s="5">
        <v>1</v>
      </c>
      <c r="H163" s="7">
        <v>118</v>
      </c>
      <c r="I163" s="7">
        <f t="shared" si="5"/>
        <v>118</v>
      </c>
      <c r="J163" s="5">
        <v>41</v>
      </c>
      <c r="K163" s="5" t="s">
        <v>9</v>
      </c>
      <c r="L163" s="5">
        <v>53</v>
      </c>
      <c r="M163" s="7">
        <v>307</v>
      </c>
      <c r="N163" s="7">
        <f t="shared" si="6"/>
        <v>307</v>
      </c>
      <c r="O163" s="1" t="s">
        <v>391</v>
      </c>
    </row>
    <row r="164" spans="1:15" ht="100.15" customHeight="1">
      <c r="A164" s="5" t="s">
        <v>10</v>
      </c>
      <c r="B164"/>
      <c r="C164" s="5" t="s">
        <v>482</v>
      </c>
      <c r="D164" s="5" t="s">
        <v>7</v>
      </c>
      <c r="E164" s="5" t="s">
        <v>483</v>
      </c>
      <c r="F164" s="6">
        <v>8057769792396</v>
      </c>
      <c r="G164" s="5">
        <v>1</v>
      </c>
      <c r="H164" s="7">
        <v>115</v>
      </c>
      <c r="I164" s="7">
        <f t="shared" si="5"/>
        <v>115</v>
      </c>
      <c r="J164" s="5">
        <v>36</v>
      </c>
      <c r="K164" s="5" t="s">
        <v>9</v>
      </c>
      <c r="L164" s="5">
        <v>64</v>
      </c>
      <c r="M164" s="7">
        <v>299</v>
      </c>
      <c r="N164" s="7">
        <f t="shared" si="6"/>
        <v>299</v>
      </c>
      <c r="O164" s="1" t="s">
        <v>92</v>
      </c>
    </row>
    <row r="165" spans="1:15" ht="15" customHeight="1">
      <c r="A165" s="5" t="s">
        <v>10</v>
      </c>
      <c r="C165" s="5" t="s">
        <v>482</v>
      </c>
      <c r="D165" s="5" t="s">
        <v>7</v>
      </c>
      <c r="E165" s="5" t="s">
        <v>483</v>
      </c>
      <c r="F165" s="6">
        <v>8057769792396</v>
      </c>
      <c r="G165" s="5">
        <v>1</v>
      </c>
      <c r="H165" s="7">
        <v>115</v>
      </c>
      <c r="I165" s="7">
        <f t="shared" si="5"/>
        <v>115</v>
      </c>
      <c r="J165" s="5">
        <v>36</v>
      </c>
      <c r="K165" s="5" t="s">
        <v>9</v>
      </c>
      <c r="L165" s="5">
        <v>65</v>
      </c>
      <c r="M165" s="7">
        <v>299</v>
      </c>
      <c r="N165" s="7">
        <f t="shared" si="6"/>
        <v>299</v>
      </c>
      <c r="O165" s="1" t="s">
        <v>92</v>
      </c>
    </row>
    <row r="166" spans="1:15" ht="15" customHeight="1">
      <c r="A166" s="5" t="s">
        <v>10</v>
      </c>
      <c r="C166" s="5" t="s">
        <v>490</v>
      </c>
      <c r="D166" s="5" t="s">
        <v>7</v>
      </c>
      <c r="E166" s="5" t="s">
        <v>483</v>
      </c>
      <c r="F166" s="6">
        <v>8057769792433</v>
      </c>
      <c r="G166" s="5">
        <v>1</v>
      </c>
      <c r="H166" s="7">
        <v>115</v>
      </c>
      <c r="I166" s="7">
        <f>H166*G166</f>
        <v>115</v>
      </c>
      <c r="J166" s="5">
        <v>40</v>
      </c>
      <c r="K166" s="5" t="s">
        <v>9</v>
      </c>
      <c r="L166" s="5">
        <v>65</v>
      </c>
      <c r="M166" s="7">
        <v>299</v>
      </c>
      <c r="N166" s="7">
        <f t="shared" si="6"/>
        <v>299</v>
      </c>
      <c r="O166" s="1" t="s">
        <v>92</v>
      </c>
    </row>
    <row r="167" spans="1:15" ht="15" customHeight="1">
      <c r="A167" s="5" t="s">
        <v>10</v>
      </c>
      <c r="C167" s="5" t="s">
        <v>489</v>
      </c>
      <c r="D167" s="5" t="s">
        <v>7</v>
      </c>
      <c r="E167" s="5" t="s">
        <v>483</v>
      </c>
      <c r="F167" s="6">
        <v>8057769792426</v>
      </c>
      <c r="G167" s="5">
        <v>2</v>
      </c>
      <c r="H167" s="7">
        <v>115</v>
      </c>
      <c r="I167" s="7">
        <f>H167*G167</f>
        <v>230</v>
      </c>
      <c r="J167" s="5">
        <v>39</v>
      </c>
      <c r="K167" s="5" t="s">
        <v>9</v>
      </c>
      <c r="L167" s="5">
        <v>65</v>
      </c>
      <c r="M167" s="7">
        <v>299</v>
      </c>
      <c r="N167" s="7">
        <f t="shared" si="6"/>
        <v>598</v>
      </c>
      <c r="O167" s="1" t="s">
        <v>92</v>
      </c>
    </row>
    <row r="168" spans="1:15" ht="15" customHeight="1">
      <c r="A168" s="5" t="s">
        <v>10</v>
      </c>
      <c r="C168" s="5" t="s">
        <v>484</v>
      </c>
      <c r="D168" s="5" t="s">
        <v>7</v>
      </c>
      <c r="E168" s="5" t="s">
        <v>483</v>
      </c>
      <c r="F168" s="6">
        <v>8057769792402</v>
      </c>
      <c r="G168" s="5">
        <v>4</v>
      </c>
      <c r="H168" s="7">
        <v>115</v>
      </c>
      <c r="I168" s="7">
        <f t="shared" si="5"/>
        <v>460</v>
      </c>
      <c r="J168" s="5">
        <v>37</v>
      </c>
      <c r="K168" s="5" t="s">
        <v>9</v>
      </c>
      <c r="L168" s="5">
        <v>64</v>
      </c>
      <c r="M168" s="7">
        <v>299</v>
      </c>
      <c r="N168" s="7">
        <f t="shared" si="6"/>
        <v>1196</v>
      </c>
      <c r="O168" s="1" t="s">
        <v>92</v>
      </c>
    </row>
    <row r="169" spans="1:15" ht="100.15" customHeight="1">
      <c r="A169" s="5" t="s">
        <v>10</v>
      </c>
      <c r="B169"/>
      <c r="C169" s="5" t="s">
        <v>485</v>
      </c>
      <c r="D169" s="5" t="s">
        <v>7</v>
      </c>
      <c r="E169" s="5" t="s">
        <v>91</v>
      </c>
      <c r="F169" s="6">
        <v>8057769792648</v>
      </c>
      <c r="G169" s="5">
        <v>1</v>
      </c>
      <c r="H169" s="7">
        <v>115</v>
      </c>
      <c r="I169" s="7">
        <f t="shared" si="5"/>
        <v>115</v>
      </c>
      <c r="J169" s="5">
        <v>37</v>
      </c>
      <c r="K169" s="5" t="s">
        <v>9</v>
      </c>
      <c r="L169" s="5">
        <v>64</v>
      </c>
      <c r="M169" s="7">
        <v>299</v>
      </c>
      <c r="N169" s="7">
        <f t="shared" si="6"/>
        <v>299</v>
      </c>
      <c r="O169" s="1" t="s">
        <v>92</v>
      </c>
    </row>
    <row r="170" spans="1:15" ht="15" customHeight="1">
      <c r="A170" s="5" t="s">
        <v>10</v>
      </c>
      <c r="C170" s="5" t="s">
        <v>90</v>
      </c>
      <c r="D170" s="5" t="s">
        <v>7</v>
      </c>
      <c r="E170" s="5" t="s">
        <v>91</v>
      </c>
      <c r="F170" s="6">
        <v>8057769792655</v>
      </c>
      <c r="G170" s="5">
        <v>1</v>
      </c>
      <c r="H170" s="7">
        <v>115</v>
      </c>
      <c r="I170" s="7">
        <f t="shared" si="5"/>
        <v>115</v>
      </c>
      <c r="J170" s="5">
        <v>38</v>
      </c>
      <c r="K170" s="5" t="s">
        <v>9</v>
      </c>
      <c r="L170" s="5">
        <v>11</v>
      </c>
      <c r="M170" s="7">
        <v>299</v>
      </c>
      <c r="N170" s="7">
        <f t="shared" si="6"/>
        <v>299</v>
      </c>
      <c r="O170" s="1" t="s">
        <v>92</v>
      </c>
    </row>
    <row r="171" spans="1:15" ht="15" customHeight="1">
      <c r="A171" s="5" t="s">
        <v>10</v>
      </c>
      <c r="C171" s="5" t="s">
        <v>486</v>
      </c>
      <c r="D171" s="5" t="s">
        <v>7</v>
      </c>
      <c r="E171" s="5" t="s">
        <v>91</v>
      </c>
      <c r="F171" s="6">
        <v>8057769792662</v>
      </c>
      <c r="G171" s="5">
        <v>1</v>
      </c>
      <c r="H171" s="7">
        <v>115</v>
      </c>
      <c r="I171" s="7">
        <f t="shared" si="5"/>
        <v>115</v>
      </c>
      <c r="J171" s="5">
        <v>39</v>
      </c>
      <c r="K171" s="5" t="s">
        <v>9</v>
      </c>
      <c r="L171" s="5">
        <v>64</v>
      </c>
      <c r="M171" s="7">
        <v>299</v>
      </c>
      <c r="N171" s="7">
        <f t="shared" si="6"/>
        <v>299</v>
      </c>
      <c r="O171" s="1" t="s">
        <v>92</v>
      </c>
    </row>
    <row r="172" spans="1:15" ht="100.15" customHeight="1">
      <c r="A172" s="5" t="s">
        <v>10</v>
      </c>
      <c r="B172"/>
      <c r="C172" s="5" t="s">
        <v>409</v>
      </c>
      <c r="D172" s="5" t="s">
        <v>7</v>
      </c>
      <c r="E172" s="5" t="s">
        <v>410</v>
      </c>
      <c r="F172" s="6">
        <v>8057769828668</v>
      </c>
      <c r="G172" s="5">
        <v>1</v>
      </c>
      <c r="H172" s="7">
        <v>119</v>
      </c>
      <c r="I172" s="7">
        <f t="shared" si="5"/>
        <v>119</v>
      </c>
      <c r="J172" s="5">
        <v>35</v>
      </c>
      <c r="K172" s="5" t="s">
        <v>9</v>
      </c>
      <c r="L172" s="5">
        <v>54</v>
      </c>
      <c r="M172" s="7">
        <v>309</v>
      </c>
      <c r="N172" s="7">
        <f t="shared" si="6"/>
        <v>309</v>
      </c>
      <c r="O172" s="1" t="s">
        <v>77</v>
      </c>
    </row>
    <row r="173" spans="1:15" ht="15" customHeight="1">
      <c r="A173" s="5" t="s">
        <v>10</v>
      </c>
      <c r="C173" s="5" t="s">
        <v>488</v>
      </c>
      <c r="D173" s="5" t="s">
        <v>7</v>
      </c>
      <c r="E173" s="5" t="s">
        <v>410</v>
      </c>
      <c r="F173" s="6">
        <v>8057769828705</v>
      </c>
      <c r="G173" s="5">
        <v>1</v>
      </c>
      <c r="H173" s="7">
        <v>119</v>
      </c>
      <c r="I173" s="7">
        <f>H173*G173</f>
        <v>119</v>
      </c>
      <c r="J173" s="5">
        <v>39</v>
      </c>
      <c r="K173" s="5" t="s">
        <v>9</v>
      </c>
      <c r="L173" s="5">
        <v>64</v>
      </c>
      <c r="M173" s="7">
        <v>309</v>
      </c>
      <c r="N173" s="7">
        <f t="shared" si="6"/>
        <v>309</v>
      </c>
      <c r="O173" s="1" t="s">
        <v>77</v>
      </c>
    </row>
    <row r="174" spans="1:15" ht="15" customHeight="1">
      <c r="A174" s="5" t="s">
        <v>10</v>
      </c>
      <c r="C174" s="5" t="s">
        <v>412</v>
      </c>
      <c r="D174" s="5" t="s">
        <v>7</v>
      </c>
      <c r="E174" s="5" t="s">
        <v>410</v>
      </c>
      <c r="F174" s="6">
        <v>8057769828729</v>
      </c>
      <c r="G174" s="5">
        <v>1</v>
      </c>
      <c r="H174" s="7">
        <v>119</v>
      </c>
      <c r="I174" s="7">
        <f>H174*G174</f>
        <v>119</v>
      </c>
      <c r="J174" s="5">
        <v>41</v>
      </c>
      <c r="K174" s="5" t="s">
        <v>9</v>
      </c>
      <c r="L174" s="5">
        <v>54</v>
      </c>
      <c r="M174" s="7">
        <v>309</v>
      </c>
      <c r="N174" s="7">
        <f t="shared" si="6"/>
        <v>309</v>
      </c>
      <c r="O174" s="1" t="s">
        <v>77</v>
      </c>
    </row>
    <row r="175" spans="1:15" ht="15" customHeight="1">
      <c r="A175" s="5" t="s">
        <v>10</v>
      </c>
      <c r="C175" s="5" t="s">
        <v>487</v>
      </c>
      <c r="D175" s="5" t="s">
        <v>7</v>
      </c>
      <c r="E175" s="5" t="s">
        <v>410</v>
      </c>
      <c r="F175" s="6">
        <v>8057769828699</v>
      </c>
      <c r="G175" s="5">
        <v>1</v>
      </c>
      <c r="H175" s="7">
        <v>119</v>
      </c>
      <c r="I175" s="7">
        <f>H175*G175</f>
        <v>119</v>
      </c>
      <c r="J175" s="5">
        <v>38</v>
      </c>
      <c r="K175" s="5" t="s">
        <v>9</v>
      </c>
      <c r="L175" s="5">
        <v>64</v>
      </c>
      <c r="M175" s="7">
        <v>309</v>
      </c>
      <c r="N175" s="7">
        <f t="shared" si="6"/>
        <v>309</v>
      </c>
      <c r="O175" s="1" t="s">
        <v>77</v>
      </c>
    </row>
    <row r="176" spans="1:15" ht="15" customHeight="1">
      <c r="A176" s="5" t="s">
        <v>10</v>
      </c>
      <c r="C176" s="5" t="s">
        <v>411</v>
      </c>
      <c r="D176" s="5" t="s">
        <v>7</v>
      </c>
      <c r="E176" s="5" t="s">
        <v>410</v>
      </c>
      <c r="F176" s="6">
        <v>8057769828682</v>
      </c>
      <c r="G176" s="5">
        <v>1</v>
      </c>
      <c r="H176" s="7">
        <v>119</v>
      </c>
      <c r="I176" s="7">
        <f>H176*G176</f>
        <v>119</v>
      </c>
      <c r="J176" s="5">
        <v>37</v>
      </c>
      <c r="K176" s="5" t="s">
        <v>9</v>
      </c>
      <c r="L176" s="5">
        <v>54</v>
      </c>
      <c r="M176" s="7">
        <v>309</v>
      </c>
      <c r="N176" s="7">
        <f t="shared" si="6"/>
        <v>309</v>
      </c>
      <c r="O176" s="1" t="s">
        <v>77</v>
      </c>
    </row>
    <row r="177" spans="1:15" ht="100.15" customHeight="1">
      <c r="A177" s="5" t="s">
        <v>10</v>
      </c>
      <c r="B177"/>
      <c r="C177" s="5" t="s">
        <v>413</v>
      </c>
      <c r="D177" s="5" t="s">
        <v>7</v>
      </c>
      <c r="E177" s="5" t="s">
        <v>76</v>
      </c>
      <c r="F177" s="6">
        <v>8057769828743</v>
      </c>
      <c r="G177" s="5">
        <v>1</v>
      </c>
      <c r="H177" s="7">
        <v>119</v>
      </c>
      <c r="I177" s="7">
        <f t="shared" si="5"/>
        <v>119</v>
      </c>
      <c r="J177" s="5">
        <v>35</v>
      </c>
      <c r="K177" s="5" t="s">
        <v>9</v>
      </c>
      <c r="L177" s="5">
        <v>54</v>
      </c>
      <c r="M177" s="7">
        <v>309</v>
      </c>
      <c r="N177" s="7">
        <f t="shared" si="6"/>
        <v>309</v>
      </c>
      <c r="O177" s="1" t="s">
        <v>77</v>
      </c>
    </row>
    <row r="178" spans="1:15" ht="15" customHeight="1">
      <c r="A178" s="5" t="s">
        <v>10</v>
      </c>
      <c r="C178" s="5" t="s">
        <v>414</v>
      </c>
      <c r="D178" s="5" t="s">
        <v>7</v>
      </c>
      <c r="E178" s="5" t="s">
        <v>76</v>
      </c>
      <c r="F178" s="6">
        <v>8057769828750</v>
      </c>
      <c r="G178" s="5">
        <v>1</v>
      </c>
      <c r="H178" s="7">
        <v>119</v>
      </c>
      <c r="I178" s="7">
        <f t="shared" si="5"/>
        <v>119</v>
      </c>
      <c r="J178" s="5">
        <v>36</v>
      </c>
      <c r="K178" s="5" t="s">
        <v>9</v>
      </c>
      <c r="L178" s="5">
        <v>54</v>
      </c>
      <c r="M178" s="7">
        <v>309</v>
      </c>
      <c r="N178" s="7">
        <f t="shared" si="6"/>
        <v>309</v>
      </c>
      <c r="O178" s="1" t="s">
        <v>77</v>
      </c>
    </row>
    <row r="179" spans="1:15" ht="15" customHeight="1">
      <c r="A179" s="5" t="s">
        <v>10</v>
      </c>
      <c r="C179" s="5" t="s">
        <v>93</v>
      </c>
      <c r="D179" s="5" t="s">
        <v>7</v>
      </c>
      <c r="E179" s="5" t="s">
        <v>76</v>
      </c>
      <c r="F179" s="6">
        <v>8057769828767</v>
      </c>
      <c r="G179" s="5">
        <v>1</v>
      </c>
      <c r="H179" s="7">
        <v>119</v>
      </c>
      <c r="I179" s="7">
        <f t="shared" ref="I179:I225" si="7">H179*G179</f>
        <v>119</v>
      </c>
      <c r="J179" s="5">
        <v>37</v>
      </c>
      <c r="K179" s="5" t="s">
        <v>9</v>
      </c>
      <c r="L179" s="5">
        <v>11</v>
      </c>
      <c r="M179" s="7">
        <v>309</v>
      </c>
      <c r="N179" s="7">
        <f t="shared" si="6"/>
        <v>309</v>
      </c>
      <c r="O179" s="1" t="s">
        <v>77</v>
      </c>
    </row>
    <row r="180" spans="1:15" ht="15" customHeight="1">
      <c r="A180" s="5" t="s">
        <v>10</v>
      </c>
      <c r="C180" s="5" t="s">
        <v>75</v>
      </c>
      <c r="D180" s="5" t="s">
        <v>7</v>
      </c>
      <c r="E180" s="5" t="s">
        <v>76</v>
      </c>
      <c r="F180" s="6">
        <v>8057769828774</v>
      </c>
      <c r="G180" s="5">
        <v>3</v>
      </c>
      <c r="H180" s="7">
        <v>119</v>
      </c>
      <c r="I180" s="7">
        <f t="shared" si="7"/>
        <v>357</v>
      </c>
      <c r="J180" s="5">
        <v>38</v>
      </c>
      <c r="K180" s="5" t="s">
        <v>9</v>
      </c>
      <c r="L180" s="5">
        <v>7</v>
      </c>
      <c r="M180" s="7">
        <v>309</v>
      </c>
      <c r="N180" s="7">
        <f t="shared" si="6"/>
        <v>927</v>
      </c>
      <c r="O180" s="1" t="s">
        <v>77</v>
      </c>
    </row>
    <row r="181" spans="1:15" ht="15" customHeight="1">
      <c r="A181" s="5" t="s">
        <v>10</v>
      </c>
      <c r="C181" s="5" t="s">
        <v>94</v>
      </c>
      <c r="D181" s="5" t="s">
        <v>7</v>
      </c>
      <c r="E181" s="5" t="s">
        <v>76</v>
      </c>
      <c r="F181" s="6">
        <v>8057769828781</v>
      </c>
      <c r="G181" s="5">
        <v>1</v>
      </c>
      <c r="H181" s="7">
        <v>119</v>
      </c>
      <c r="I181" s="7">
        <f t="shared" si="7"/>
        <v>119</v>
      </c>
      <c r="J181" s="5">
        <v>39</v>
      </c>
      <c r="K181" s="5" t="s">
        <v>9</v>
      </c>
      <c r="L181" s="5">
        <v>11</v>
      </c>
      <c r="M181" s="7">
        <v>309</v>
      </c>
      <c r="N181" s="7">
        <f t="shared" si="6"/>
        <v>309</v>
      </c>
      <c r="O181" s="1" t="s">
        <v>77</v>
      </c>
    </row>
    <row r="182" spans="1:15" ht="15" customHeight="1">
      <c r="A182" s="5" t="s">
        <v>10</v>
      </c>
      <c r="C182" s="5" t="s">
        <v>95</v>
      </c>
      <c r="D182" s="5" t="s">
        <v>7</v>
      </c>
      <c r="E182" s="5" t="s">
        <v>76</v>
      </c>
      <c r="F182" s="6">
        <v>8057769828798</v>
      </c>
      <c r="G182" s="5">
        <v>2</v>
      </c>
      <c r="H182" s="7">
        <v>119</v>
      </c>
      <c r="I182" s="7">
        <f t="shared" si="7"/>
        <v>238</v>
      </c>
      <c r="J182" s="5">
        <v>40</v>
      </c>
      <c r="K182" s="5" t="s">
        <v>9</v>
      </c>
      <c r="L182" s="5">
        <v>11</v>
      </c>
      <c r="M182" s="7">
        <v>309</v>
      </c>
      <c r="N182" s="7">
        <f t="shared" si="6"/>
        <v>618</v>
      </c>
      <c r="O182" s="1" t="s">
        <v>77</v>
      </c>
    </row>
    <row r="183" spans="1:15" ht="15" customHeight="1">
      <c r="A183" s="5" t="s">
        <v>10</v>
      </c>
      <c r="C183" s="5" t="s">
        <v>415</v>
      </c>
      <c r="D183" s="5" t="s">
        <v>7</v>
      </c>
      <c r="E183" s="5" t="s">
        <v>76</v>
      </c>
      <c r="F183" s="6">
        <v>8057769828804</v>
      </c>
      <c r="G183" s="5">
        <v>1</v>
      </c>
      <c r="H183" s="7">
        <v>119</v>
      </c>
      <c r="I183" s="7">
        <f t="shared" si="7"/>
        <v>119</v>
      </c>
      <c r="J183" s="5">
        <v>41</v>
      </c>
      <c r="K183" s="5" t="s">
        <v>9</v>
      </c>
      <c r="L183" s="5">
        <v>54</v>
      </c>
      <c r="M183" s="7">
        <v>309</v>
      </c>
      <c r="N183" s="7">
        <f t="shared" si="6"/>
        <v>309</v>
      </c>
      <c r="O183" s="1" t="s">
        <v>77</v>
      </c>
    </row>
    <row r="184" spans="1:15" ht="100.15" customHeight="1">
      <c r="A184" s="5" t="s">
        <v>10</v>
      </c>
      <c r="B184"/>
      <c r="C184" s="5" t="s">
        <v>69</v>
      </c>
      <c r="D184" s="5" t="s">
        <v>7</v>
      </c>
      <c r="E184" s="5" t="s">
        <v>70</v>
      </c>
      <c r="F184" s="6">
        <v>8057769793423</v>
      </c>
      <c r="G184" s="5">
        <v>2</v>
      </c>
      <c r="H184" s="7">
        <v>123</v>
      </c>
      <c r="I184" s="7">
        <f t="shared" si="7"/>
        <v>246</v>
      </c>
      <c r="J184" s="5">
        <v>35</v>
      </c>
      <c r="K184" s="5" t="s">
        <v>9</v>
      </c>
      <c r="L184" s="5">
        <v>7</v>
      </c>
      <c r="M184" s="7">
        <v>320</v>
      </c>
      <c r="N184" s="7">
        <f t="shared" si="6"/>
        <v>640</v>
      </c>
      <c r="O184" s="1" t="s">
        <v>71</v>
      </c>
    </row>
    <row r="185" spans="1:15" ht="15" customHeight="1">
      <c r="A185" s="5" t="s">
        <v>10</v>
      </c>
      <c r="C185" s="5" t="s">
        <v>72</v>
      </c>
      <c r="D185" s="5" t="s">
        <v>7</v>
      </c>
      <c r="E185" s="5" t="s">
        <v>70</v>
      </c>
      <c r="F185" s="6">
        <v>8057769793430</v>
      </c>
      <c r="G185" s="5">
        <v>2</v>
      </c>
      <c r="H185" s="7">
        <v>123</v>
      </c>
      <c r="I185" s="7">
        <f t="shared" si="7"/>
        <v>246</v>
      </c>
      <c r="J185" s="5">
        <v>36</v>
      </c>
      <c r="K185" s="5" t="s">
        <v>9</v>
      </c>
      <c r="L185" s="5">
        <v>7</v>
      </c>
      <c r="M185" s="7">
        <v>320</v>
      </c>
      <c r="N185" s="7">
        <f t="shared" si="6"/>
        <v>640</v>
      </c>
      <c r="O185" s="1" t="s">
        <v>71</v>
      </c>
    </row>
    <row r="186" spans="1:15" ht="15" customHeight="1">
      <c r="A186" s="5" t="s">
        <v>10</v>
      </c>
      <c r="C186" s="5" t="s">
        <v>73</v>
      </c>
      <c r="D186" s="5" t="s">
        <v>7</v>
      </c>
      <c r="E186" s="5" t="s">
        <v>70</v>
      </c>
      <c r="F186" s="6">
        <v>8057769793447</v>
      </c>
      <c r="G186" s="5">
        <v>2</v>
      </c>
      <c r="H186" s="7">
        <v>123</v>
      </c>
      <c r="I186" s="7">
        <f t="shared" si="7"/>
        <v>246</v>
      </c>
      <c r="J186" s="5">
        <v>37</v>
      </c>
      <c r="K186" s="5" t="s">
        <v>9</v>
      </c>
      <c r="L186" s="5">
        <v>7</v>
      </c>
      <c r="M186" s="7">
        <v>320</v>
      </c>
      <c r="N186" s="7">
        <f t="shared" si="6"/>
        <v>640</v>
      </c>
      <c r="O186" s="1" t="s">
        <v>71</v>
      </c>
    </row>
    <row r="187" spans="1:15" ht="15" customHeight="1">
      <c r="A187" s="5" t="s">
        <v>10</v>
      </c>
      <c r="C187" s="5" t="s">
        <v>422</v>
      </c>
      <c r="D187" s="5" t="s">
        <v>7</v>
      </c>
      <c r="E187" s="5" t="s">
        <v>70</v>
      </c>
      <c r="F187" s="6">
        <v>8057769793454</v>
      </c>
      <c r="G187" s="5">
        <v>1</v>
      </c>
      <c r="H187" s="7">
        <v>123</v>
      </c>
      <c r="I187" s="7">
        <f t="shared" si="7"/>
        <v>123</v>
      </c>
      <c r="J187" s="5">
        <v>38</v>
      </c>
      <c r="K187" s="5" t="s">
        <v>9</v>
      </c>
      <c r="L187" s="5">
        <v>55</v>
      </c>
      <c r="M187" s="7">
        <v>320</v>
      </c>
      <c r="N187" s="7">
        <f t="shared" si="6"/>
        <v>320</v>
      </c>
      <c r="O187" s="1" t="s">
        <v>71</v>
      </c>
    </row>
    <row r="188" spans="1:15" ht="15" customHeight="1">
      <c r="A188" s="5" t="s">
        <v>10</v>
      </c>
      <c r="C188" s="5" t="s">
        <v>423</v>
      </c>
      <c r="D188" s="5" t="s">
        <v>7</v>
      </c>
      <c r="E188" s="5" t="s">
        <v>70</v>
      </c>
      <c r="F188" s="6">
        <v>8057769793461</v>
      </c>
      <c r="G188" s="5">
        <v>1</v>
      </c>
      <c r="H188" s="7">
        <v>123</v>
      </c>
      <c r="I188" s="7">
        <f t="shared" si="7"/>
        <v>123</v>
      </c>
      <c r="J188" s="5">
        <v>39</v>
      </c>
      <c r="K188" s="5" t="s">
        <v>9</v>
      </c>
      <c r="L188" s="5">
        <v>55</v>
      </c>
      <c r="M188" s="7">
        <v>320</v>
      </c>
      <c r="N188" s="7">
        <f t="shared" si="6"/>
        <v>320</v>
      </c>
      <c r="O188" s="1" t="s">
        <v>71</v>
      </c>
    </row>
    <row r="189" spans="1:15" ht="15" customHeight="1">
      <c r="A189" s="5" t="s">
        <v>10</v>
      </c>
      <c r="C189" s="5" t="s">
        <v>74</v>
      </c>
      <c r="D189" s="5" t="s">
        <v>7</v>
      </c>
      <c r="E189" s="5" t="s">
        <v>70</v>
      </c>
      <c r="F189" s="6">
        <v>8057769793485</v>
      </c>
      <c r="G189" s="5">
        <v>1</v>
      </c>
      <c r="H189" s="7">
        <v>123</v>
      </c>
      <c r="I189" s="7">
        <f t="shared" si="7"/>
        <v>123</v>
      </c>
      <c r="J189" s="5">
        <v>41</v>
      </c>
      <c r="K189" s="5" t="s">
        <v>9</v>
      </c>
      <c r="L189" s="5">
        <v>7</v>
      </c>
      <c r="M189" s="7">
        <v>320</v>
      </c>
      <c r="N189" s="7">
        <f t="shared" si="6"/>
        <v>320</v>
      </c>
      <c r="O189" s="1" t="s">
        <v>71</v>
      </c>
    </row>
    <row r="190" spans="1:15" ht="100.15" customHeight="1">
      <c r="A190" s="5" t="s">
        <v>10</v>
      </c>
      <c r="B190"/>
      <c r="C190" s="5" t="s">
        <v>315</v>
      </c>
      <c r="D190" s="5" t="s">
        <v>25</v>
      </c>
      <c r="E190" s="5" t="s">
        <v>316</v>
      </c>
      <c r="F190" s="6">
        <v>8057769813558</v>
      </c>
      <c r="G190" s="5">
        <v>1</v>
      </c>
      <c r="H190" s="7">
        <v>66</v>
      </c>
      <c r="I190" s="7">
        <f t="shared" si="7"/>
        <v>66</v>
      </c>
      <c r="J190" s="5" t="s">
        <v>104</v>
      </c>
      <c r="K190" s="5" t="s">
        <v>9</v>
      </c>
      <c r="L190" s="5">
        <v>42</v>
      </c>
      <c r="M190" s="7">
        <v>174</v>
      </c>
      <c r="N190" s="7">
        <f t="shared" si="6"/>
        <v>174</v>
      </c>
      <c r="O190" s="1" t="s">
        <v>317</v>
      </c>
    </row>
    <row r="191" spans="1:15" ht="15" customHeight="1">
      <c r="A191" s="5" t="s">
        <v>10</v>
      </c>
      <c r="C191" s="5" t="s">
        <v>333</v>
      </c>
      <c r="D191" s="5" t="s">
        <v>25</v>
      </c>
      <c r="E191" s="5" t="s">
        <v>316</v>
      </c>
      <c r="F191" s="6">
        <v>8057769893918</v>
      </c>
      <c r="G191" s="5">
        <v>1</v>
      </c>
      <c r="H191" s="7">
        <v>66</v>
      </c>
      <c r="I191" s="7">
        <f t="shared" si="7"/>
        <v>66</v>
      </c>
      <c r="J191" s="5" t="s">
        <v>27</v>
      </c>
      <c r="K191" s="5" t="s">
        <v>9</v>
      </c>
      <c r="L191" s="5">
        <v>42</v>
      </c>
      <c r="M191" s="7">
        <v>174</v>
      </c>
      <c r="N191" s="7">
        <f t="shared" si="6"/>
        <v>174</v>
      </c>
      <c r="O191" s="1" t="s">
        <v>317</v>
      </c>
    </row>
    <row r="192" spans="1:15" ht="100.15" customHeight="1">
      <c r="A192" s="5" t="s">
        <v>10</v>
      </c>
      <c r="B192"/>
      <c r="C192" s="5" t="s">
        <v>372</v>
      </c>
      <c r="D192" s="5" t="s">
        <v>25</v>
      </c>
      <c r="E192" s="5" t="s">
        <v>373</v>
      </c>
      <c r="F192" s="6">
        <v>8057769900517</v>
      </c>
      <c r="G192" s="5">
        <v>1</v>
      </c>
      <c r="H192" s="7">
        <v>91</v>
      </c>
      <c r="I192" s="7">
        <f t="shared" si="7"/>
        <v>91</v>
      </c>
      <c r="J192" s="5" t="s">
        <v>41</v>
      </c>
      <c r="K192" s="5" t="s">
        <v>9</v>
      </c>
      <c r="L192" s="5">
        <v>47</v>
      </c>
      <c r="M192" s="7">
        <v>239</v>
      </c>
      <c r="N192" s="7">
        <f t="shared" si="6"/>
        <v>239</v>
      </c>
      <c r="O192" s="1" t="s">
        <v>374</v>
      </c>
    </row>
    <row r="193" spans="1:15" ht="16.899999999999999" customHeight="1">
      <c r="A193" s="5" t="s">
        <v>10</v>
      </c>
      <c r="C193" s="5" t="s">
        <v>375</v>
      </c>
      <c r="D193" s="5" t="s">
        <v>25</v>
      </c>
      <c r="E193" s="5" t="s">
        <v>373</v>
      </c>
      <c r="F193" s="6">
        <v>8057769900524</v>
      </c>
      <c r="G193" s="5">
        <v>1</v>
      </c>
      <c r="H193" s="7">
        <v>89</v>
      </c>
      <c r="I193" s="7">
        <f t="shared" si="7"/>
        <v>89</v>
      </c>
      <c r="J193" s="5" t="s">
        <v>44</v>
      </c>
      <c r="K193" s="5" t="s">
        <v>9</v>
      </c>
      <c r="L193" s="5">
        <v>47</v>
      </c>
      <c r="M193" s="7">
        <v>234</v>
      </c>
      <c r="N193" s="7">
        <f t="shared" si="6"/>
        <v>234</v>
      </c>
      <c r="O193" s="1" t="s">
        <v>374</v>
      </c>
    </row>
    <row r="194" spans="1:15" ht="16.899999999999999" customHeight="1">
      <c r="A194" s="5" t="s">
        <v>10</v>
      </c>
      <c r="C194" s="5" t="s">
        <v>376</v>
      </c>
      <c r="D194" s="5" t="s">
        <v>25</v>
      </c>
      <c r="E194" s="5" t="s">
        <v>373</v>
      </c>
      <c r="F194" s="6">
        <v>8057769900531</v>
      </c>
      <c r="G194" s="5">
        <v>1</v>
      </c>
      <c r="H194" s="7">
        <v>86</v>
      </c>
      <c r="I194" s="7">
        <f t="shared" si="7"/>
        <v>86</v>
      </c>
      <c r="J194" s="5" t="s">
        <v>27</v>
      </c>
      <c r="K194" s="5" t="s">
        <v>9</v>
      </c>
      <c r="L194" s="5">
        <v>47</v>
      </c>
      <c r="M194" s="7">
        <v>226</v>
      </c>
      <c r="N194" s="7">
        <f t="shared" si="6"/>
        <v>226</v>
      </c>
      <c r="O194" s="1" t="s">
        <v>374</v>
      </c>
    </row>
    <row r="195" spans="1:15" ht="16.899999999999999" customHeight="1">
      <c r="A195" s="5" t="s">
        <v>10</v>
      </c>
      <c r="C195" s="5" t="s">
        <v>377</v>
      </c>
      <c r="D195" s="5" t="s">
        <v>25</v>
      </c>
      <c r="E195" s="5" t="s">
        <v>373</v>
      </c>
      <c r="F195" s="6">
        <v>8057769900548</v>
      </c>
      <c r="G195" s="5">
        <v>2</v>
      </c>
      <c r="H195" s="7">
        <v>88</v>
      </c>
      <c r="I195" s="7">
        <f t="shared" si="7"/>
        <v>176</v>
      </c>
      <c r="J195" s="5" t="s">
        <v>47</v>
      </c>
      <c r="K195" s="5" t="s">
        <v>9</v>
      </c>
      <c r="L195" s="5">
        <v>47</v>
      </c>
      <c r="M195" s="7">
        <v>231</v>
      </c>
      <c r="N195" s="7">
        <f t="shared" ref="N195:N258" si="8">M195*G195</f>
        <v>462</v>
      </c>
      <c r="O195" s="1" t="s">
        <v>374</v>
      </c>
    </row>
    <row r="196" spans="1:15" ht="16.899999999999999" customHeight="1">
      <c r="A196" s="5" t="s">
        <v>10</v>
      </c>
      <c r="C196" s="5" t="s">
        <v>378</v>
      </c>
      <c r="D196" s="5" t="s">
        <v>25</v>
      </c>
      <c r="E196" s="5" t="s">
        <v>373</v>
      </c>
      <c r="F196" s="6">
        <v>8057769900562</v>
      </c>
      <c r="G196" s="5">
        <v>1</v>
      </c>
      <c r="H196" s="7">
        <v>86</v>
      </c>
      <c r="I196" s="7">
        <f t="shared" si="7"/>
        <v>86</v>
      </c>
      <c r="J196" s="5" t="s">
        <v>108</v>
      </c>
      <c r="K196" s="5" t="s">
        <v>9</v>
      </c>
      <c r="L196" s="5">
        <v>47</v>
      </c>
      <c r="M196" s="7">
        <v>226</v>
      </c>
      <c r="N196" s="7">
        <f t="shared" si="8"/>
        <v>226</v>
      </c>
      <c r="O196" s="1" t="s">
        <v>374</v>
      </c>
    </row>
    <row r="197" spans="1:15" ht="100.15" customHeight="1">
      <c r="A197" s="5" t="s">
        <v>10</v>
      </c>
      <c r="B197"/>
      <c r="C197" s="5" t="s">
        <v>340</v>
      </c>
      <c r="D197" s="5" t="s">
        <v>25</v>
      </c>
      <c r="E197" s="5" t="s">
        <v>300</v>
      </c>
      <c r="F197" s="6">
        <v>8057769898647</v>
      </c>
      <c r="G197" s="5">
        <v>1</v>
      </c>
      <c r="H197" s="7">
        <v>86</v>
      </c>
      <c r="I197" s="7">
        <f t="shared" si="7"/>
        <v>86</v>
      </c>
      <c r="J197" s="5" t="s">
        <v>41</v>
      </c>
      <c r="K197" s="5" t="s">
        <v>9</v>
      </c>
      <c r="L197" s="5">
        <v>42</v>
      </c>
      <c r="M197" s="7">
        <v>226</v>
      </c>
      <c r="N197" s="7">
        <f t="shared" si="8"/>
        <v>226</v>
      </c>
      <c r="O197" s="1" t="s">
        <v>341</v>
      </c>
    </row>
    <row r="198" spans="1:15" ht="15" customHeight="1">
      <c r="A198" s="5" t="s">
        <v>10</v>
      </c>
      <c r="C198" s="5" t="s">
        <v>342</v>
      </c>
      <c r="D198" s="5" t="s">
        <v>25</v>
      </c>
      <c r="E198" s="5" t="s">
        <v>300</v>
      </c>
      <c r="F198" s="6">
        <v>8057769898654</v>
      </c>
      <c r="G198" s="5">
        <v>2</v>
      </c>
      <c r="H198" s="7">
        <v>86</v>
      </c>
      <c r="I198" s="7">
        <f t="shared" si="7"/>
        <v>172</v>
      </c>
      <c r="J198" s="5" t="s">
        <v>44</v>
      </c>
      <c r="K198" s="5" t="s">
        <v>9</v>
      </c>
      <c r="L198" s="5">
        <v>42</v>
      </c>
      <c r="M198" s="7">
        <v>226</v>
      </c>
      <c r="N198" s="7">
        <f t="shared" si="8"/>
        <v>452</v>
      </c>
      <c r="O198" s="1" t="s">
        <v>341</v>
      </c>
    </row>
    <row r="199" spans="1:15" ht="15" customHeight="1">
      <c r="A199" s="5" t="s">
        <v>10</v>
      </c>
      <c r="C199" s="5" t="s">
        <v>343</v>
      </c>
      <c r="D199" s="5" t="s">
        <v>25</v>
      </c>
      <c r="E199" s="5" t="s">
        <v>300</v>
      </c>
      <c r="F199" s="6">
        <v>8057769898678</v>
      </c>
      <c r="G199" s="5">
        <v>1</v>
      </c>
      <c r="H199" s="7">
        <v>86</v>
      </c>
      <c r="I199" s="7">
        <f t="shared" si="7"/>
        <v>86</v>
      </c>
      <c r="J199" s="5" t="s">
        <v>47</v>
      </c>
      <c r="K199" s="5" t="s">
        <v>9</v>
      </c>
      <c r="L199" s="5">
        <v>42</v>
      </c>
      <c r="M199" s="7">
        <v>226</v>
      </c>
      <c r="N199" s="7">
        <f t="shared" si="8"/>
        <v>226</v>
      </c>
      <c r="O199" s="1" t="s">
        <v>341</v>
      </c>
    </row>
    <row r="200" spans="1:15" ht="15" customHeight="1">
      <c r="A200" s="5" t="s">
        <v>10</v>
      </c>
      <c r="C200" s="5" t="s">
        <v>299</v>
      </c>
      <c r="D200" s="5" t="s">
        <v>25</v>
      </c>
      <c r="E200" s="5" t="s">
        <v>300</v>
      </c>
      <c r="F200" s="6">
        <v>8057769795205</v>
      </c>
      <c r="G200" s="5">
        <v>1</v>
      </c>
      <c r="H200" s="7">
        <v>91</v>
      </c>
      <c r="I200" s="7">
        <f t="shared" si="7"/>
        <v>91</v>
      </c>
      <c r="J200" s="5" t="s">
        <v>41</v>
      </c>
      <c r="K200" s="5" t="s">
        <v>9</v>
      </c>
      <c r="L200" s="5">
        <v>42</v>
      </c>
      <c r="M200" s="7">
        <v>239</v>
      </c>
      <c r="N200" s="7">
        <f t="shared" si="8"/>
        <v>239</v>
      </c>
      <c r="O200" s="1" t="s">
        <v>301</v>
      </c>
    </row>
    <row r="201" spans="1:15" ht="15" customHeight="1">
      <c r="A201" s="5" t="s">
        <v>10</v>
      </c>
      <c r="C201" s="5" t="s">
        <v>344</v>
      </c>
      <c r="D201" s="5" t="s">
        <v>25</v>
      </c>
      <c r="E201" s="5" t="s">
        <v>300</v>
      </c>
      <c r="F201" s="6">
        <v>8057769899200</v>
      </c>
      <c r="G201" s="5">
        <v>3</v>
      </c>
      <c r="H201" s="7">
        <v>90</v>
      </c>
      <c r="I201" s="7">
        <f t="shared" si="7"/>
        <v>270</v>
      </c>
      <c r="J201" s="5" t="s">
        <v>41</v>
      </c>
      <c r="K201" s="5" t="s">
        <v>9</v>
      </c>
      <c r="L201" s="5">
        <v>42</v>
      </c>
      <c r="M201" s="7">
        <v>237</v>
      </c>
      <c r="N201" s="7">
        <f t="shared" si="8"/>
        <v>711</v>
      </c>
      <c r="O201" s="1" t="s">
        <v>301</v>
      </c>
    </row>
    <row r="202" spans="1:15" ht="15" customHeight="1">
      <c r="A202" s="5" t="s">
        <v>10</v>
      </c>
      <c r="C202" s="5" t="s">
        <v>302</v>
      </c>
      <c r="D202" s="5" t="s">
        <v>25</v>
      </c>
      <c r="E202" s="5" t="s">
        <v>300</v>
      </c>
      <c r="F202" s="6">
        <v>8057769795212</v>
      </c>
      <c r="G202" s="5">
        <v>1</v>
      </c>
      <c r="H202" s="7">
        <v>91</v>
      </c>
      <c r="I202" s="7">
        <f t="shared" si="7"/>
        <v>91</v>
      </c>
      <c r="J202" s="5" t="s">
        <v>44</v>
      </c>
      <c r="K202" s="5" t="s">
        <v>9</v>
      </c>
      <c r="L202" s="5">
        <v>42</v>
      </c>
      <c r="M202" s="7">
        <v>239</v>
      </c>
      <c r="N202" s="7">
        <f t="shared" si="8"/>
        <v>239</v>
      </c>
      <c r="O202" s="1" t="s">
        <v>301</v>
      </c>
    </row>
    <row r="203" spans="1:15" ht="15" customHeight="1">
      <c r="A203" s="5" t="s">
        <v>10</v>
      </c>
      <c r="C203" s="5" t="s">
        <v>345</v>
      </c>
      <c r="D203" s="5" t="s">
        <v>25</v>
      </c>
      <c r="E203" s="5" t="s">
        <v>300</v>
      </c>
      <c r="F203" s="6">
        <v>8057769899217</v>
      </c>
      <c r="G203" s="5">
        <v>2</v>
      </c>
      <c r="H203" s="7">
        <v>90</v>
      </c>
      <c r="I203" s="7">
        <f t="shared" si="7"/>
        <v>180</v>
      </c>
      <c r="J203" s="5" t="s">
        <v>44</v>
      </c>
      <c r="K203" s="5" t="s">
        <v>9</v>
      </c>
      <c r="L203" s="5">
        <v>42</v>
      </c>
      <c r="M203" s="7">
        <v>237</v>
      </c>
      <c r="N203" s="7">
        <f t="shared" si="8"/>
        <v>474</v>
      </c>
      <c r="O203" s="1" t="s">
        <v>301</v>
      </c>
    </row>
    <row r="204" spans="1:15" ht="15" customHeight="1">
      <c r="A204" s="5" t="s">
        <v>10</v>
      </c>
      <c r="C204" s="5" t="s">
        <v>303</v>
      </c>
      <c r="D204" s="5" t="s">
        <v>25</v>
      </c>
      <c r="E204" s="5" t="s">
        <v>300</v>
      </c>
      <c r="F204" s="6">
        <v>8057769795236</v>
      </c>
      <c r="G204" s="5">
        <v>2</v>
      </c>
      <c r="H204" s="7">
        <v>92</v>
      </c>
      <c r="I204" s="7">
        <f t="shared" si="7"/>
        <v>184</v>
      </c>
      <c r="J204" s="5" t="s">
        <v>47</v>
      </c>
      <c r="K204" s="5" t="s">
        <v>9</v>
      </c>
      <c r="L204" s="5">
        <v>42</v>
      </c>
      <c r="M204" s="7">
        <v>242</v>
      </c>
      <c r="N204" s="7">
        <f t="shared" si="8"/>
        <v>484</v>
      </c>
      <c r="O204" s="1" t="s">
        <v>301</v>
      </c>
    </row>
    <row r="205" spans="1:15" ht="100.15" customHeight="1">
      <c r="A205" s="5" t="s">
        <v>10</v>
      </c>
      <c r="B205"/>
      <c r="C205" s="5" t="s">
        <v>24</v>
      </c>
      <c r="D205" s="5" t="s">
        <v>25</v>
      </c>
      <c r="E205" s="5" t="s">
        <v>26</v>
      </c>
      <c r="F205" s="6">
        <v>8057769807007</v>
      </c>
      <c r="G205" s="5">
        <v>1</v>
      </c>
      <c r="H205" s="7">
        <v>108</v>
      </c>
      <c r="I205" s="7">
        <f t="shared" si="7"/>
        <v>108</v>
      </c>
      <c r="J205" s="5" t="s">
        <v>27</v>
      </c>
      <c r="K205" s="5" t="s">
        <v>9</v>
      </c>
      <c r="L205" s="5">
        <v>6</v>
      </c>
      <c r="M205" s="7">
        <v>284</v>
      </c>
      <c r="N205" s="7">
        <f t="shared" si="8"/>
        <v>284</v>
      </c>
      <c r="O205" s="1" t="s">
        <v>28</v>
      </c>
    </row>
    <row r="206" spans="1:15" ht="100.15" customHeight="1">
      <c r="A206" s="5" t="s">
        <v>10</v>
      </c>
      <c r="C206" s="5" t="s">
        <v>183</v>
      </c>
      <c r="D206" s="5" t="s">
        <v>115</v>
      </c>
      <c r="E206" s="5" t="s">
        <v>184</v>
      </c>
      <c r="F206" s="6">
        <v>8057769900289</v>
      </c>
      <c r="G206" s="5">
        <v>1</v>
      </c>
      <c r="H206" s="7">
        <v>35</v>
      </c>
      <c r="I206" s="7">
        <f t="shared" si="7"/>
        <v>35</v>
      </c>
      <c r="J206" s="5" t="s">
        <v>108</v>
      </c>
      <c r="K206" s="5" t="s">
        <v>9</v>
      </c>
      <c r="L206" s="5">
        <v>13</v>
      </c>
      <c r="M206" s="7">
        <v>92</v>
      </c>
      <c r="N206" s="7">
        <f t="shared" si="8"/>
        <v>92</v>
      </c>
      <c r="O206" s="1" t="s">
        <v>117</v>
      </c>
    </row>
    <row r="207" spans="1:15" ht="100.15" customHeight="1">
      <c r="A207" s="5" t="s">
        <v>10</v>
      </c>
      <c r="B207"/>
      <c r="C207" s="5" t="s">
        <v>428</v>
      </c>
      <c r="D207" s="5" t="s">
        <v>115</v>
      </c>
      <c r="E207" s="5" t="s">
        <v>154</v>
      </c>
      <c r="F207" s="6">
        <v>8057769802613</v>
      </c>
      <c r="G207" s="5">
        <v>1</v>
      </c>
      <c r="H207" s="7">
        <v>35</v>
      </c>
      <c r="I207" s="7">
        <f t="shared" si="7"/>
        <v>35</v>
      </c>
      <c r="J207" s="5" t="s">
        <v>104</v>
      </c>
      <c r="K207" s="5" t="s">
        <v>9</v>
      </c>
      <c r="L207" s="5">
        <v>58</v>
      </c>
      <c r="M207" s="7">
        <v>92</v>
      </c>
      <c r="N207" s="7">
        <f t="shared" si="8"/>
        <v>92</v>
      </c>
      <c r="O207" s="1" t="s">
        <v>117</v>
      </c>
    </row>
    <row r="208" spans="1:15" ht="37.15" customHeight="1">
      <c r="A208" s="5" t="s">
        <v>10</v>
      </c>
      <c r="C208" s="5" t="s">
        <v>429</v>
      </c>
      <c r="D208" s="5" t="s">
        <v>115</v>
      </c>
      <c r="E208" s="5" t="s">
        <v>154</v>
      </c>
      <c r="F208" s="6">
        <v>8057769802620</v>
      </c>
      <c r="G208" s="5">
        <v>1</v>
      </c>
      <c r="H208" s="7">
        <v>35</v>
      </c>
      <c r="I208" s="7">
        <f>H208*G208</f>
        <v>35</v>
      </c>
      <c r="J208" s="5" t="s">
        <v>41</v>
      </c>
      <c r="K208" s="5" t="s">
        <v>9</v>
      </c>
      <c r="L208" s="5">
        <v>58</v>
      </c>
      <c r="M208" s="7">
        <v>92</v>
      </c>
      <c r="N208" s="7">
        <f t="shared" si="8"/>
        <v>92</v>
      </c>
      <c r="O208" s="1" t="s">
        <v>117</v>
      </c>
    </row>
    <row r="209" spans="1:15" ht="31.9" customHeight="1">
      <c r="A209" s="5" t="s">
        <v>10</v>
      </c>
      <c r="C209" s="5" t="s">
        <v>430</v>
      </c>
      <c r="D209" s="5" t="s">
        <v>115</v>
      </c>
      <c r="E209" s="5" t="s">
        <v>154</v>
      </c>
      <c r="F209" s="6">
        <v>8057769802644</v>
      </c>
      <c r="G209" s="5">
        <v>1</v>
      </c>
      <c r="H209" s="7">
        <v>35</v>
      </c>
      <c r="I209" s="7">
        <f>H209*G209</f>
        <v>35</v>
      </c>
      <c r="J209" s="5" t="s">
        <v>27</v>
      </c>
      <c r="K209" s="5" t="s">
        <v>9</v>
      </c>
      <c r="L209" s="5">
        <v>58</v>
      </c>
      <c r="M209" s="7">
        <v>92</v>
      </c>
      <c r="N209" s="7">
        <f t="shared" si="8"/>
        <v>92</v>
      </c>
      <c r="O209" s="1" t="s">
        <v>117</v>
      </c>
    </row>
    <row r="210" spans="1:15" ht="33" customHeight="1">
      <c r="A210" s="5" t="s">
        <v>10</v>
      </c>
      <c r="C210" s="5" t="s">
        <v>431</v>
      </c>
      <c r="D210" s="5" t="s">
        <v>115</v>
      </c>
      <c r="E210" s="5" t="s">
        <v>154</v>
      </c>
      <c r="F210" s="6">
        <v>8057769802675</v>
      </c>
      <c r="G210" s="5">
        <v>1</v>
      </c>
      <c r="H210" s="7">
        <v>35</v>
      </c>
      <c r="I210" s="7">
        <f>H210*G210</f>
        <v>35</v>
      </c>
      <c r="J210" s="5" t="s">
        <v>108</v>
      </c>
      <c r="K210" s="5" t="s">
        <v>9</v>
      </c>
      <c r="L210" s="5">
        <v>58</v>
      </c>
      <c r="M210" s="7">
        <v>92</v>
      </c>
      <c r="N210" s="7">
        <f t="shared" si="8"/>
        <v>92</v>
      </c>
      <c r="O210" s="1" t="s">
        <v>117</v>
      </c>
    </row>
    <row r="211" spans="1:15" ht="100.15" customHeight="1">
      <c r="A211" s="5" t="s">
        <v>10</v>
      </c>
      <c r="B211"/>
      <c r="C211" s="5" t="s">
        <v>454</v>
      </c>
      <c r="D211" s="5" t="s">
        <v>115</v>
      </c>
      <c r="E211" s="5" t="s">
        <v>154</v>
      </c>
      <c r="F211" s="6">
        <v>8057769835970</v>
      </c>
      <c r="G211" s="5">
        <v>1</v>
      </c>
      <c r="H211" s="7">
        <v>35</v>
      </c>
      <c r="I211" s="7">
        <f t="shared" si="7"/>
        <v>35</v>
      </c>
      <c r="J211" s="5" t="s">
        <v>104</v>
      </c>
      <c r="K211" s="5" t="s">
        <v>9</v>
      </c>
      <c r="L211" s="5">
        <v>58</v>
      </c>
      <c r="M211" s="7">
        <v>92</v>
      </c>
      <c r="N211" s="7">
        <f t="shared" si="8"/>
        <v>92</v>
      </c>
      <c r="O211" s="1" t="s">
        <v>117</v>
      </c>
    </row>
    <row r="212" spans="1:15" ht="31.9" customHeight="1">
      <c r="A212" s="5" t="s">
        <v>10</v>
      </c>
      <c r="C212" s="5" t="s">
        <v>455</v>
      </c>
      <c r="D212" s="5" t="s">
        <v>115</v>
      </c>
      <c r="E212" s="5" t="s">
        <v>154</v>
      </c>
      <c r="F212" s="6">
        <v>8057769835994</v>
      </c>
      <c r="G212" s="5">
        <v>1</v>
      </c>
      <c r="H212" s="7">
        <v>35</v>
      </c>
      <c r="I212" s="7">
        <f>H212*G212</f>
        <v>35</v>
      </c>
      <c r="J212" s="5" t="s">
        <v>44</v>
      </c>
      <c r="K212" s="5" t="s">
        <v>9</v>
      </c>
      <c r="L212" s="5">
        <v>58</v>
      </c>
      <c r="M212" s="7">
        <v>92</v>
      </c>
      <c r="N212" s="7">
        <f t="shared" si="8"/>
        <v>92</v>
      </c>
      <c r="O212" s="1" t="s">
        <v>117</v>
      </c>
    </row>
    <row r="213" spans="1:15" ht="27" customHeight="1">
      <c r="A213" s="5" t="s">
        <v>10</v>
      </c>
      <c r="C213" s="5" t="s">
        <v>456</v>
      </c>
      <c r="D213" s="5" t="s">
        <v>115</v>
      </c>
      <c r="E213" s="5" t="s">
        <v>154</v>
      </c>
      <c r="F213" s="6">
        <v>8057769836007</v>
      </c>
      <c r="G213" s="5">
        <v>1</v>
      </c>
      <c r="H213" s="7">
        <v>35</v>
      </c>
      <c r="I213" s="7">
        <f>H213*G213</f>
        <v>35</v>
      </c>
      <c r="J213" s="5" t="s">
        <v>27</v>
      </c>
      <c r="K213" s="5" t="s">
        <v>9</v>
      </c>
      <c r="L213" s="5">
        <v>58</v>
      </c>
      <c r="M213" s="7">
        <v>92</v>
      </c>
      <c r="N213" s="7">
        <f t="shared" si="8"/>
        <v>92</v>
      </c>
      <c r="O213" s="1" t="s">
        <v>117</v>
      </c>
    </row>
    <row r="214" spans="1:15" ht="33" customHeight="1">
      <c r="A214" s="5" t="s">
        <v>10</v>
      </c>
      <c r="C214" s="5" t="s">
        <v>153</v>
      </c>
      <c r="D214" s="5" t="s">
        <v>115</v>
      </c>
      <c r="E214" s="5" t="s">
        <v>154</v>
      </c>
      <c r="F214" s="6">
        <v>8057769836014</v>
      </c>
      <c r="G214" s="5">
        <v>1</v>
      </c>
      <c r="H214" s="7">
        <v>35</v>
      </c>
      <c r="I214" s="7">
        <f>H214*G214</f>
        <v>35</v>
      </c>
      <c r="J214" s="5" t="s">
        <v>47</v>
      </c>
      <c r="K214" s="5" t="s">
        <v>9</v>
      </c>
      <c r="L214" s="5">
        <v>13</v>
      </c>
      <c r="M214" s="7">
        <v>92</v>
      </c>
      <c r="N214" s="7">
        <f t="shared" si="8"/>
        <v>92</v>
      </c>
      <c r="O214" s="1" t="s">
        <v>117</v>
      </c>
    </row>
    <row r="215" spans="1:15" ht="24" customHeight="1">
      <c r="A215" s="5" t="s">
        <v>10</v>
      </c>
      <c r="C215" s="5" t="s">
        <v>155</v>
      </c>
      <c r="D215" s="5" t="s">
        <v>115</v>
      </c>
      <c r="E215" s="5" t="s">
        <v>154</v>
      </c>
      <c r="F215" s="6">
        <v>8057769836038</v>
      </c>
      <c r="G215" s="5">
        <v>1</v>
      </c>
      <c r="H215" s="7">
        <v>35</v>
      </c>
      <c r="I215" s="7">
        <f>H215*G215</f>
        <v>35</v>
      </c>
      <c r="J215" s="5" t="s">
        <v>108</v>
      </c>
      <c r="K215" s="5" t="s">
        <v>9</v>
      </c>
      <c r="L215" s="5">
        <v>13</v>
      </c>
      <c r="M215" s="7">
        <v>92</v>
      </c>
      <c r="N215" s="7">
        <f t="shared" si="8"/>
        <v>92</v>
      </c>
      <c r="O215" s="1" t="s">
        <v>117</v>
      </c>
    </row>
    <row r="216" spans="1:15" ht="100.15" customHeight="1">
      <c r="A216" s="5" t="s">
        <v>10</v>
      </c>
      <c r="B216"/>
      <c r="C216" s="5" t="s">
        <v>449</v>
      </c>
      <c r="D216" s="5" t="s">
        <v>115</v>
      </c>
      <c r="E216" s="5" t="s">
        <v>154</v>
      </c>
      <c r="F216" s="6">
        <v>8057769835840</v>
      </c>
      <c r="G216" s="5">
        <v>1</v>
      </c>
      <c r="H216" s="7">
        <v>35</v>
      </c>
      <c r="I216" s="7">
        <f t="shared" si="7"/>
        <v>35</v>
      </c>
      <c r="J216" s="5" t="s">
        <v>41</v>
      </c>
      <c r="K216" s="5" t="s">
        <v>9</v>
      </c>
      <c r="L216" s="5">
        <v>58</v>
      </c>
      <c r="M216" s="7">
        <v>92</v>
      </c>
      <c r="N216" s="7">
        <f t="shared" si="8"/>
        <v>92</v>
      </c>
      <c r="O216" s="1" t="s">
        <v>117</v>
      </c>
    </row>
    <row r="217" spans="1:15" ht="27" customHeight="1">
      <c r="A217" s="5" t="s">
        <v>10</v>
      </c>
      <c r="C217" s="5" t="s">
        <v>450</v>
      </c>
      <c r="D217" s="5" t="s">
        <v>115</v>
      </c>
      <c r="E217" s="5" t="s">
        <v>154</v>
      </c>
      <c r="F217" s="6">
        <v>8057769835857</v>
      </c>
      <c r="G217" s="5">
        <v>2</v>
      </c>
      <c r="H217" s="7">
        <v>35</v>
      </c>
      <c r="I217" s="7">
        <f>H217*G217</f>
        <v>70</v>
      </c>
      <c r="J217" s="5" t="s">
        <v>44</v>
      </c>
      <c r="K217" s="5" t="s">
        <v>9</v>
      </c>
      <c r="L217" s="5">
        <v>58</v>
      </c>
      <c r="M217" s="7">
        <v>92</v>
      </c>
      <c r="N217" s="7">
        <f t="shared" si="8"/>
        <v>184</v>
      </c>
      <c r="O217" s="1" t="s">
        <v>117</v>
      </c>
    </row>
    <row r="218" spans="1:15" ht="30" customHeight="1">
      <c r="A218" s="5" t="s">
        <v>10</v>
      </c>
      <c r="C218" s="5" t="s">
        <v>451</v>
      </c>
      <c r="D218" s="5" t="s">
        <v>115</v>
      </c>
      <c r="E218" s="5" t="s">
        <v>154</v>
      </c>
      <c r="F218" s="6">
        <v>8057769835864</v>
      </c>
      <c r="G218" s="5">
        <v>1</v>
      </c>
      <c r="H218" s="7">
        <v>35</v>
      </c>
      <c r="I218" s="7">
        <f t="shared" si="7"/>
        <v>35</v>
      </c>
      <c r="J218" s="5" t="s">
        <v>27</v>
      </c>
      <c r="K218" s="5" t="s">
        <v>9</v>
      </c>
      <c r="L218" s="5">
        <v>58</v>
      </c>
      <c r="M218" s="7">
        <v>92</v>
      </c>
      <c r="N218" s="7">
        <f t="shared" si="8"/>
        <v>92</v>
      </c>
      <c r="O218" s="1" t="s">
        <v>117</v>
      </c>
    </row>
    <row r="219" spans="1:15" ht="28.15" customHeight="1">
      <c r="A219" s="5" t="s">
        <v>10</v>
      </c>
      <c r="C219" s="5" t="s">
        <v>452</v>
      </c>
      <c r="D219" s="5" t="s">
        <v>115</v>
      </c>
      <c r="E219" s="5" t="s">
        <v>154</v>
      </c>
      <c r="F219" s="6">
        <v>8057769835871</v>
      </c>
      <c r="G219" s="5">
        <v>2</v>
      </c>
      <c r="H219" s="7">
        <v>35</v>
      </c>
      <c r="I219" s="7">
        <f>H219*G219</f>
        <v>70</v>
      </c>
      <c r="J219" s="5" t="s">
        <v>47</v>
      </c>
      <c r="K219" s="5" t="s">
        <v>9</v>
      </c>
      <c r="L219" s="5">
        <v>58</v>
      </c>
      <c r="M219" s="7">
        <v>92</v>
      </c>
      <c r="N219" s="7">
        <f t="shared" si="8"/>
        <v>184</v>
      </c>
      <c r="O219" s="1" t="s">
        <v>117</v>
      </c>
    </row>
    <row r="220" spans="1:15" ht="28.9" customHeight="1">
      <c r="A220" s="5" t="s">
        <v>10</v>
      </c>
      <c r="C220" s="5" t="s">
        <v>453</v>
      </c>
      <c r="D220" s="5" t="s">
        <v>115</v>
      </c>
      <c r="E220" s="5" t="s">
        <v>154</v>
      </c>
      <c r="F220" s="6">
        <v>8057769835895</v>
      </c>
      <c r="G220" s="5">
        <v>1</v>
      </c>
      <c r="H220" s="7">
        <v>35</v>
      </c>
      <c r="I220" s="7">
        <f t="shared" si="7"/>
        <v>35</v>
      </c>
      <c r="J220" s="5" t="s">
        <v>108</v>
      </c>
      <c r="K220" s="5" t="s">
        <v>9</v>
      </c>
      <c r="L220" s="5">
        <v>58</v>
      </c>
      <c r="M220" s="7">
        <v>92</v>
      </c>
      <c r="N220" s="7">
        <f t="shared" si="8"/>
        <v>92</v>
      </c>
      <c r="O220" s="1" t="s">
        <v>117</v>
      </c>
    </row>
    <row r="221" spans="1:15" ht="100.15" customHeight="1">
      <c r="A221" s="5" t="s">
        <v>10</v>
      </c>
      <c r="B221"/>
      <c r="C221" s="5" t="s">
        <v>114</v>
      </c>
      <c r="D221" s="5" t="s">
        <v>115</v>
      </c>
      <c r="E221" s="5" t="s">
        <v>116</v>
      </c>
      <c r="F221" s="6">
        <v>8057769794598</v>
      </c>
      <c r="G221" s="5">
        <v>1</v>
      </c>
      <c r="H221" s="7">
        <v>49</v>
      </c>
      <c r="I221" s="7">
        <f t="shared" si="7"/>
        <v>49</v>
      </c>
      <c r="J221" s="5" t="s">
        <v>104</v>
      </c>
      <c r="K221" s="5" t="s">
        <v>9</v>
      </c>
      <c r="L221" s="5">
        <v>13</v>
      </c>
      <c r="M221" s="7">
        <v>129</v>
      </c>
      <c r="N221" s="7">
        <f t="shared" si="8"/>
        <v>129</v>
      </c>
      <c r="O221" s="1" t="s">
        <v>117</v>
      </c>
    </row>
    <row r="222" spans="1:15" ht="33" customHeight="1">
      <c r="A222" s="5" t="s">
        <v>10</v>
      </c>
      <c r="C222" s="5" t="s">
        <v>118</v>
      </c>
      <c r="D222" s="5" t="s">
        <v>115</v>
      </c>
      <c r="E222" s="5" t="s">
        <v>116</v>
      </c>
      <c r="F222" s="6">
        <v>8057769794635</v>
      </c>
      <c r="G222" s="5">
        <v>1</v>
      </c>
      <c r="H222" s="7">
        <v>51</v>
      </c>
      <c r="I222" s="7">
        <f t="shared" si="7"/>
        <v>51</v>
      </c>
      <c r="J222" s="5" t="s">
        <v>47</v>
      </c>
      <c r="K222" s="5" t="s">
        <v>9</v>
      </c>
      <c r="L222" s="5">
        <v>13</v>
      </c>
      <c r="M222" s="7">
        <v>134</v>
      </c>
      <c r="N222" s="7">
        <f t="shared" si="8"/>
        <v>134</v>
      </c>
      <c r="O222" s="1" t="s">
        <v>117</v>
      </c>
    </row>
    <row r="223" spans="1:15" ht="25.9" customHeight="1">
      <c r="A223" s="5" t="s">
        <v>10</v>
      </c>
      <c r="C223" s="5" t="s">
        <v>118</v>
      </c>
      <c r="D223" s="5" t="s">
        <v>115</v>
      </c>
      <c r="E223" s="5" t="s">
        <v>116</v>
      </c>
      <c r="F223" s="6">
        <v>8057769794635</v>
      </c>
      <c r="G223" s="5">
        <v>1</v>
      </c>
      <c r="H223" s="7">
        <v>51</v>
      </c>
      <c r="I223" s="7">
        <f t="shared" si="7"/>
        <v>51</v>
      </c>
      <c r="J223" s="5" t="s">
        <v>47</v>
      </c>
      <c r="K223" s="5" t="s">
        <v>9</v>
      </c>
      <c r="L223" s="5">
        <v>13</v>
      </c>
      <c r="M223" s="7">
        <v>134</v>
      </c>
      <c r="N223" s="7">
        <f t="shared" si="8"/>
        <v>134</v>
      </c>
      <c r="O223" s="1" t="s">
        <v>117</v>
      </c>
    </row>
    <row r="224" spans="1:15" ht="30" customHeight="1">
      <c r="A224" s="5" t="s">
        <v>10</v>
      </c>
      <c r="C224" s="5" t="s">
        <v>119</v>
      </c>
      <c r="D224" s="5" t="s">
        <v>115</v>
      </c>
      <c r="E224" s="5" t="s">
        <v>116</v>
      </c>
      <c r="F224" s="6">
        <v>8057769794659</v>
      </c>
      <c r="G224" s="5">
        <v>1</v>
      </c>
      <c r="H224" s="7">
        <v>51</v>
      </c>
      <c r="I224" s="7">
        <f t="shared" si="7"/>
        <v>51</v>
      </c>
      <c r="J224" s="5" t="s">
        <v>108</v>
      </c>
      <c r="K224" s="5" t="s">
        <v>9</v>
      </c>
      <c r="L224" s="5">
        <v>13</v>
      </c>
      <c r="M224" s="7">
        <v>134</v>
      </c>
      <c r="N224" s="7">
        <f t="shared" si="8"/>
        <v>134</v>
      </c>
      <c r="O224" s="1" t="s">
        <v>117</v>
      </c>
    </row>
    <row r="225" spans="1:15" ht="102" customHeight="1">
      <c r="A225" s="5" t="s">
        <v>10</v>
      </c>
      <c r="B225"/>
      <c r="C225" s="5" t="s">
        <v>185</v>
      </c>
      <c r="D225" s="5" t="s">
        <v>115</v>
      </c>
      <c r="E225" s="5" t="s">
        <v>116</v>
      </c>
      <c r="F225" s="6">
        <v>8057769901330</v>
      </c>
      <c r="G225" s="5">
        <v>1</v>
      </c>
      <c r="H225" s="7">
        <v>49</v>
      </c>
      <c r="I225" s="7">
        <f t="shared" si="7"/>
        <v>49</v>
      </c>
      <c r="J225" s="5" t="s">
        <v>104</v>
      </c>
      <c r="K225" s="5" t="s">
        <v>9</v>
      </c>
      <c r="L225" s="5">
        <v>13</v>
      </c>
      <c r="M225" s="7">
        <v>129</v>
      </c>
      <c r="N225" s="7">
        <f t="shared" si="8"/>
        <v>129</v>
      </c>
      <c r="O225" s="1" t="s">
        <v>180</v>
      </c>
    </row>
    <row r="226" spans="1:15" ht="33" customHeight="1">
      <c r="A226" s="5" t="s">
        <v>10</v>
      </c>
      <c r="C226" s="5" t="s">
        <v>186</v>
      </c>
      <c r="D226" s="5" t="s">
        <v>115</v>
      </c>
      <c r="E226" s="5" t="s">
        <v>116</v>
      </c>
      <c r="F226" s="6">
        <v>8057769901361</v>
      </c>
      <c r="G226" s="5">
        <v>1</v>
      </c>
      <c r="H226" s="7">
        <v>49</v>
      </c>
      <c r="I226" s="7">
        <f t="shared" ref="I226:I276" si="9">H226*G226</f>
        <v>49</v>
      </c>
      <c r="J226" s="5" t="s">
        <v>27</v>
      </c>
      <c r="K226" s="5" t="s">
        <v>9</v>
      </c>
      <c r="L226" s="5">
        <v>13</v>
      </c>
      <c r="M226" s="7">
        <v>129</v>
      </c>
      <c r="N226" s="7">
        <f t="shared" si="8"/>
        <v>129</v>
      </c>
      <c r="O226" s="1" t="s">
        <v>180</v>
      </c>
    </row>
    <row r="227" spans="1:15" ht="34.15" customHeight="1">
      <c r="A227" s="5" t="s">
        <v>10</v>
      </c>
      <c r="C227" s="5" t="s">
        <v>187</v>
      </c>
      <c r="D227" s="5" t="s">
        <v>115</v>
      </c>
      <c r="E227" s="5" t="s">
        <v>116</v>
      </c>
      <c r="F227" s="6">
        <v>8057769901378</v>
      </c>
      <c r="G227" s="5">
        <v>1</v>
      </c>
      <c r="H227" s="7">
        <v>49</v>
      </c>
      <c r="I227" s="7">
        <f t="shared" si="9"/>
        <v>49</v>
      </c>
      <c r="J227" s="5" t="s">
        <v>47</v>
      </c>
      <c r="K227" s="5" t="s">
        <v>9</v>
      </c>
      <c r="L227" s="5">
        <v>13</v>
      </c>
      <c r="M227" s="7">
        <v>129</v>
      </c>
      <c r="N227" s="7">
        <f t="shared" si="8"/>
        <v>129</v>
      </c>
      <c r="O227" s="1" t="s">
        <v>180</v>
      </c>
    </row>
    <row r="228" spans="1:15" ht="30" customHeight="1">
      <c r="A228" s="5" t="s">
        <v>10</v>
      </c>
      <c r="C228" s="5" t="s">
        <v>188</v>
      </c>
      <c r="D228" s="5" t="s">
        <v>115</v>
      </c>
      <c r="E228" s="5" t="s">
        <v>116</v>
      </c>
      <c r="F228" s="6">
        <v>8057769901392</v>
      </c>
      <c r="G228" s="5">
        <v>1</v>
      </c>
      <c r="H228" s="7">
        <v>49</v>
      </c>
      <c r="I228" s="7">
        <f>H228*G228</f>
        <v>49</v>
      </c>
      <c r="J228" s="5" t="s">
        <v>108</v>
      </c>
      <c r="K228" s="5" t="s">
        <v>9</v>
      </c>
      <c r="L228" s="5">
        <v>13</v>
      </c>
      <c r="M228" s="7">
        <v>129</v>
      </c>
      <c r="N228" s="7">
        <f t="shared" si="8"/>
        <v>129</v>
      </c>
      <c r="O228" s="1" t="s">
        <v>180</v>
      </c>
    </row>
    <row r="229" spans="1:15" ht="100.15" customHeight="1">
      <c r="A229" s="5" t="s">
        <v>10</v>
      </c>
      <c r="B229"/>
      <c r="C229" s="5" t="s">
        <v>189</v>
      </c>
      <c r="D229" s="5" t="s">
        <v>115</v>
      </c>
      <c r="E229" s="5" t="s">
        <v>116</v>
      </c>
      <c r="F229" s="6">
        <v>8057769901446</v>
      </c>
      <c r="G229" s="5">
        <v>3</v>
      </c>
      <c r="H229" s="7">
        <v>49</v>
      </c>
      <c r="I229" s="7">
        <f t="shared" si="9"/>
        <v>147</v>
      </c>
      <c r="J229" s="5" t="s">
        <v>47</v>
      </c>
      <c r="K229" s="5" t="s">
        <v>9</v>
      </c>
      <c r="L229" s="5">
        <v>13</v>
      </c>
      <c r="M229" s="7">
        <v>129</v>
      </c>
      <c r="N229" s="7">
        <f t="shared" si="8"/>
        <v>387</v>
      </c>
      <c r="O229" s="1" t="s">
        <v>180</v>
      </c>
    </row>
    <row r="230" spans="1:15" ht="33" customHeight="1">
      <c r="A230" s="5" t="s">
        <v>10</v>
      </c>
      <c r="C230" s="5" t="s">
        <v>195</v>
      </c>
      <c r="D230" s="5" t="s">
        <v>115</v>
      </c>
      <c r="E230" s="5" t="s">
        <v>179</v>
      </c>
      <c r="F230" s="6">
        <v>8057769902719</v>
      </c>
      <c r="G230" s="5">
        <v>1</v>
      </c>
      <c r="H230" s="7">
        <v>49</v>
      </c>
      <c r="I230" s="7">
        <f>H230*G230</f>
        <v>49</v>
      </c>
      <c r="J230" s="5" t="s">
        <v>108</v>
      </c>
      <c r="K230" s="5" t="s">
        <v>9</v>
      </c>
      <c r="L230" s="5">
        <v>13</v>
      </c>
      <c r="M230" s="7">
        <v>129</v>
      </c>
      <c r="N230" s="7">
        <f t="shared" si="8"/>
        <v>129</v>
      </c>
      <c r="O230" s="1" t="s">
        <v>180</v>
      </c>
    </row>
    <row r="231" spans="1:15" ht="100.15" customHeight="1">
      <c r="A231" s="5" t="s">
        <v>10</v>
      </c>
      <c r="B231"/>
      <c r="C231" s="5" t="s">
        <v>120</v>
      </c>
      <c r="D231" s="5" t="s">
        <v>115</v>
      </c>
      <c r="E231" s="5" t="s">
        <v>121</v>
      </c>
      <c r="F231" s="6">
        <v>8057769794727</v>
      </c>
      <c r="G231" s="5">
        <v>1</v>
      </c>
      <c r="H231" s="7">
        <v>35</v>
      </c>
      <c r="I231" s="7">
        <f t="shared" si="9"/>
        <v>35</v>
      </c>
      <c r="J231" s="5" t="s">
        <v>108</v>
      </c>
      <c r="K231" s="5" t="s">
        <v>9</v>
      </c>
      <c r="L231" s="5">
        <v>13</v>
      </c>
      <c r="M231" s="7">
        <v>92</v>
      </c>
      <c r="N231" s="7">
        <f t="shared" si="8"/>
        <v>92</v>
      </c>
      <c r="O231" s="1" t="s">
        <v>117</v>
      </c>
    </row>
    <row r="232" spans="1:15" ht="100.15" customHeight="1">
      <c r="A232" s="5" t="s">
        <v>10</v>
      </c>
      <c r="C232" s="5" t="s">
        <v>190</v>
      </c>
      <c r="D232" s="5" t="s">
        <v>115</v>
      </c>
      <c r="E232" s="5" t="s">
        <v>179</v>
      </c>
      <c r="F232" s="6">
        <v>8057769902535</v>
      </c>
      <c r="G232" s="5">
        <v>1</v>
      </c>
      <c r="H232" s="7">
        <v>33</v>
      </c>
      <c r="I232" s="7">
        <f t="shared" si="9"/>
        <v>33</v>
      </c>
      <c r="J232" s="5" t="s">
        <v>44</v>
      </c>
      <c r="K232" s="5" t="s">
        <v>9</v>
      </c>
      <c r="L232" s="5">
        <v>13</v>
      </c>
      <c r="M232" s="7">
        <v>87</v>
      </c>
      <c r="N232" s="7">
        <f t="shared" si="8"/>
        <v>87</v>
      </c>
      <c r="O232" s="1" t="s">
        <v>117</v>
      </c>
    </row>
    <row r="233" spans="1:15" ht="28.9" customHeight="1">
      <c r="A233" s="5" t="s">
        <v>10</v>
      </c>
      <c r="C233" s="5" t="s">
        <v>191</v>
      </c>
      <c r="D233" s="5" t="s">
        <v>115</v>
      </c>
      <c r="E233" s="5" t="s">
        <v>179</v>
      </c>
      <c r="F233" s="6">
        <v>8057769902559</v>
      </c>
      <c r="G233" s="5">
        <v>1</v>
      </c>
      <c r="H233" s="7">
        <v>33</v>
      </c>
      <c r="I233" s="7">
        <f t="shared" si="9"/>
        <v>33</v>
      </c>
      <c r="J233" s="5" t="s">
        <v>47</v>
      </c>
      <c r="K233" s="5" t="s">
        <v>9</v>
      </c>
      <c r="L233" s="5">
        <v>13</v>
      </c>
      <c r="M233" s="7">
        <v>87</v>
      </c>
      <c r="N233" s="7">
        <f t="shared" si="8"/>
        <v>87</v>
      </c>
      <c r="O233" s="1" t="s">
        <v>117</v>
      </c>
    </row>
    <row r="234" spans="1:15" ht="28.15" customHeight="1">
      <c r="A234" s="5" t="s">
        <v>10</v>
      </c>
      <c r="C234" s="5" t="s">
        <v>192</v>
      </c>
      <c r="D234" s="5" t="s">
        <v>115</v>
      </c>
      <c r="E234" s="5" t="s">
        <v>179</v>
      </c>
      <c r="F234" s="6">
        <v>8057769902573</v>
      </c>
      <c r="G234" s="5">
        <v>1</v>
      </c>
      <c r="H234" s="7">
        <v>33</v>
      </c>
      <c r="I234" s="7">
        <f t="shared" si="9"/>
        <v>33</v>
      </c>
      <c r="J234" s="5" t="s">
        <v>108</v>
      </c>
      <c r="K234" s="5" t="s">
        <v>9</v>
      </c>
      <c r="L234" s="5">
        <v>13</v>
      </c>
      <c r="M234" s="7">
        <v>87</v>
      </c>
      <c r="N234" s="7">
        <f t="shared" si="8"/>
        <v>87</v>
      </c>
      <c r="O234" s="1" t="s">
        <v>117</v>
      </c>
    </row>
    <row r="235" spans="1:15" ht="133.15" customHeight="1">
      <c r="A235" s="5" t="s">
        <v>10</v>
      </c>
      <c r="C235" s="5" t="s">
        <v>178</v>
      </c>
      <c r="D235" s="5" t="s">
        <v>115</v>
      </c>
      <c r="E235" s="5" t="s">
        <v>179</v>
      </c>
      <c r="F235" s="6">
        <v>8057769898517</v>
      </c>
      <c r="G235" s="5">
        <v>3</v>
      </c>
      <c r="H235" s="7">
        <v>49</v>
      </c>
      <c r="I235" s="7">
        <f t="shared" si="9"/>
        <v>147</v>
      </c>
      <c r="J235" s="5" t="s">
        <v>44</v>
      </c>
      <c r="K235" s="5" t="s">
        <v>9</v>
      </c>
      <c r="L235" s="5">
        <v>13</v>
      </c>
      <c r="M235" s="7">
        <v>129</v>
      </c>
      <c r="N235" s="7">
        <f t="shared" si="8"/>
        <v>387</v>
      </c>
      <c r="O235" s="1" t="s">
        <v>180</v>
      </c>
    </row>
    <row r="236" spans="1:15" ht="40.15" customHeight="1">
      <c r="A236" s="5" t="s">
        <v>10</v>
      </c>
      <c r="B236"/>
      <c r="C236" s="5" t="s">
        <v>181</v>
      </c>
      <c r="D236" s="5" t="s">
        <v>115</v>
      </c>
      <c r="E236" s="5" t="s">
        <v>179</v>
      </c>
      <c r="F236" s="6">
        <v>8057769898531</v>
      </c>
      <c r="G236" s="5">
        <v>1</v>
      </c>
      <c r="H236" s="7">
        <v>49</v>
      </c>
      <c r="I236" s="7">
        <f>H236*G236</f>
        <v>49</v>
      </c>
      <c r="J236" s="5" t="s">
        <v>47</v>
      </c>
      <c r="K236" s="5" t="s">
        <v>9</v>
      </c>
      <c r="L236" s="5">
        <v>13</v>
      </c>
      <c r="M236" s="7">
        <v>129</v>
      </c>
      <c r="N236" s="7">
        <f t="shared" si="8"/>
        <v>129</v>
      </c>
      <c r="O236" s="1" t="s">
        <v>180</v>
      </c>
    </row>
    <row r="237" spans="1:15" ht="34.9" customHeight="1">
      <c r="A237" s="5" t="s">
        <v>10</v>
      </c>
      <c r="C237" s="5" t="s">
        <v>181</v>
      </c>
      <c r="D237" s="5" t="s">
        <v>115</v>
      </c>
      <c r="E237" s="5" t="s">
        <v>179</v>
      </c>
      <c r="F237" s="6">
        <v>8057769898531</v>
      </c>
      <c r="G237" s="5">
        <v>1</v>
      </c>
      <c r="H237" s="7">
        <v>49</v>
      </c>
      <c r="I237" s="7">
        <f>H237*G237</f>
        <v>49</v>
      </c>
      <c r="J237" s="5" t="s">
        <v>47</v>
      </c>
      <c r="K237" s="5" t="s">
        <v>9</v>
      </c>
      <c r="L237" s="5">
        <v>13</v>
      </c>
      <c r="M237" s="7">
        <v>129</v>
      </c>
      <c r="N237" s="7">
        <f t="shared" si="8"/>
        <v>129</v>
      </c>
      <c r="O237" s="1" t="s">
        <v>180</v>
      </c>
    </row>
    <row r="238" spans="1:15" ht="33" customHeight="1">
      <c r="A238" s="5" t="s">
        <v>10</v>
      </c>
      <c r="C238" s="5" t="s">
        <v>181</v>
      </c>
      <c r="D238" s="5" t="s">
        <v>115</v>
      </c>
      <c r="E238" s="5" t="s">
        <v>179</v>
      </c>
      <c r="F238" s="6">
        <v>8057769898531</v>
      </c>
      <c r="G238" s="5">
        <v>1</v>
      </c>
      <c r="H238" s="7">
        <v>49</v>
      </c>
      <c r="I238" s="7">
        <f>H238*G238</f>
        <v>49</v>
      </c>
      <c r="J238" s="5" t="s">
        <v>47</v>
      </c>
      <c r="K238" s="5" t="s">
        <v>9</v>
      </c>
      <c r="L238" s="5">
        <v>13</v>
      </c>
      <c r="M238" s="7">
        <v>129</v>
      </c>
      <c r="N238" s="7">
        <f t="shared" si="8"/>
        <v>129</v>
      </c>
      <c r="O238" s="1" t="s">
        <v>180</v>
      </c>
    </row>
    <row r="239" spans="1:15" ht="34.15" customHeight="1">
      <c r="A239" s="5" t="s">
        <v>10</v>
      </c>
      <c r="C239" s="5" t="s">
        <v>182</v>
      </c>
      <c r="D239" s="5" t="s">
        <v>115</v>
      </c>
      <c r="E239" s="5" t="s">
        <v>179</v>
      </c>
      <c r="F239" s="6">
        <v>8057769898555</v>
      </c>
      <c r="G239" s="5">
        <v>2</v>
      </c>
      <c r="H239" s="7">
        <v>49</v>
      </c>
      <c r="I239" s="7">
        <f>H239*G239</f>
        <v>98</v>
      </c>
      <c r="J239" s="5" t="s">
        <v>108</v>
      </c>
      <c r="K239" s="5" t="s">
        <v>9</v>
      </c>
      <c r="L239" s="5">
        <v>13</v>
      </c>
      <c r="M239" s="7">
        <v>129</v>
      </c>
      <c r="N239" s="7">
        <f t="shared" si="8"/>
        <v>258</v>
      </c>
      <c r="O239" s="1" t="s">
        <v>180</v>
      </c>
    </row>
    <row r="240" spans="1:15" ht="160.15" customHeight="1">
      <c r="A240" s="5" t="s">
        <v>10</v>
      </c>
      <c r="C240" s="5" t="s">
        <v>193</v>
      </c>
      <c r="D240" s="5" t="s">
        <v>115</v>
      </c>
      <c r="E240" s="5" t="s">
        <v>179</v>
      </c>
      <c r="F240" s="6">
        <v>8057769902627</v>
      </c>
      <c r="G240" s="5">
        <v>3</v>
      </c>
      <c r="H240" s="7">
        <v>49</v>
      </c>
      <c r="I240" s="7">
        <f t="shared" si="9"/>
        <v>147</v>
      </c>
      <c r="J240" s="5" t="s">
        <v>47</v>
      </c>
      <c r="K240" s="5" t="s">
        <v>9</v>
      </c>
      <c r="L240" s="5">
        <v>13</v>
      </c>
      <c r="M240" s="7">
        <v>129</v>
      </c>
      <c r="N240" s="7">
        <f t="shared" si="8"/>
        <v>387</v>
      </c>
      <c r="O240" s="1" t="s">
        <v>180</v>
      </c>
    </row>
    <row r="241" spans="1:15" ht="31.15" customHeight="1">
      <c r="A241" s="5" t="s">
        <v>10</v>
      </c>
      <c r="C241" s="5" t="s">
        <v>194</v>
      </c>
      <c r="D241" s="5" t="s">
        <v>115</v>
      </c>
      <c r="E241" s="5" t="s">
        <v>179</v>
      </c>
      <c r="F241" s="6">
        <v>8057769902641</v>
      </c>
      <c r="G241" s="5">
        <v>2</v>
      </c>
      <c r="H241" s="7">
        <v>49</v>
      </c>
      <c r="I241" s="7">
        <f>H241*G241</f>
        <v>98</v>
      </c>
      <c r="J241" s="5" t="s">
        <v>108</v>
      </c>
      <c r="K241" s="5" t="s">
        <v>9</v>
      </c>
      <c r="L241" s="5">
        <v>13</v>
      </c>
      <c r="M241" s="7">
        <v>129</v>
      </c>
      <c r="N241" s="7">
        <f t="shared" si="8"/>
        <v>258</v>
      </c>
      <c r="O241" s="1" t="s">
        <v>180</v>
      </c>
    </row>
    <row r="242" spans="1:15" ht="100.15" customHeight="1">
      <c r="A242" s="5" t="s">
        <v>10</v>
      </c>
      <c r="B242"/>
      <c r="C242" s="5" t="s">
        <v>149</v>
      </c>
      <c r="D242" s="5" t="s">
        <v>61</v>
      </c>
      <c r="E242" s="5" t="s">
        <v>150</v>
      </c>
      <c r="F242" s="6">
        <v>8057769823823</v>
      </c>
      <c r="G242" s="5">
        <v>1</v>
      </c>
      <c r="H242" s="7">
        <v>33</v>
      </c>
      <c r="I242" s="7">
        <f t="shared" si="9"/>
        <v>33</v>
      </c>
      <c r="J242" s="5" t="s">
        <v>47</v>
      </c>
      <c r="K242" s="5" t="s">
        <v>9</v>
      </c>
      <c r="L242" s="5">
        <v>13</v>
      </c>
      <c r="M242" s="7">
        <v>87</v>
      </c>
      <c r="N242" s="7">
        <f t="shared" si="8"/>
        <v>87</v>
      </c>
      <c r="O242" s="1" t="s">
        <v>151</v>
      </c>
    </row>
    <row r="243" spans="1:15" ht="25.15" customHeight="1">
      <c r="A243" s="5" t="s">
        <v>10</v>
      </c>
      <c r="C243" s="5" t="s">
        <v>152</v>
      </c>
      <c r="D243" s="5" t="s">
        <v>61</v>
      </c>
      <c r="E243" s="5" t="s">
        <v>150</v>
      </c>
      <c r="F243" s="6">
        <v>8057769823847</v>
      </c>
      <c r="G243" s="5">
        <v>1</v>
      </c>
      <c r="H243" s="7">
        <v>33</v>
      </c>
      <c r="I243" s="7">
        <f t="shared" si="9"/>
        <v>33</v>
      </c>
      <c r="J243" s="5" t="s">
        <v>108</v>
      </c>
      <c r="K243" s="5" t="s">
        <v>9</v>
      </c>
      <c r="L243" s="5">
        <v>13</v>
      </c>
      <c r="M243" s="7">
        <v>87</v>
      </c>
      <c r="N243" s="7">
        <f t="shared" si="8"/>
        <v>87</v>
      </c>
      <c r="O243" s="1" t="s">
        <v>151</v>
      </c>
    </row>
    <row r="244" spans="1:15" ht="31.15" customHeight="1">
      <c r="A244" s="5" t="s">
        <v>10</v>
      </c>
      <c r="C244" s="5" t="s">
        <v>152</v>
      </c>
      <c r="D244" s="5" t="s">
        <v>61</v>
      </c>
      <c r="E244" s="5" t="s">
        <v>150</v>
      </c>
      <c r="F244" s="6">
        <v>8057769823847</v>
      </c>
      <c r="G244" s="5">
        <v>1</v>
      </c>
      <c r="H244" s="7">
        <v>33</v>
      </c>
      <c r="I244" s="7">
        <f t="shared" si="9"/>
        <v>33</v>
      </c>
      <c r="J244" s="5" t="s">
        <v>108</v>
      </c>
      <c r="K244" s="5" t="s">
        <v>9</v>
      </c>
      <c r="L244" s="5">
        <v>13</v>
      </c>
      <c r="M244" s="7">
        <v>87</v>
      </c>
      <c r="N244" s="7">
        <f t="shared" si="8"/>
        <v>87</v>
      </c>
      <c r="O244" s="1" t="s">
        <v>151</v>
      </c>
    </row>
    <row r="245" spans="1:15" ht="100.15" customHeight="1">
      <c r="A245" s="5" t="s">
        <v>10</v>
      </c>
      <c r="B245"/>
      <c r="C245" s="5" t="s">
        <v>530</v>
      </c>
      <c r="D245" s="5" t="s">
        <v>61</v>
      </c>
      <c r="E245" s="5" t="s">
        <v>510</v>
      </c>
      <c r="F245" s="6">
        <v>8057769843203</v>
      </c>
      <c r="G245" s="5">
        <v>1</v>
      </c>
      <c r="H245" s="7">
        <v>64</v>
      </c>
      <c r="I245" s="7">
        <f t="shared" si="9"/>
        <v>64</v>
      </c>
      <c r="J245" s="5" t="s">
        <v>104</v>
      </c>
      <c r="K245" s="5" t="s">
        <v>9</v>
      </c>
      <c r="L245" s="5">
        <v>70</v>
      </c>
      <c r="M245" s="7">
        <v>168</v>
      </c>
      <c r="N245" s="7">
        <f t="shared" si="8"/>
        <v>168</v>
      </c>
      <c r="O245" s="1" t="s">
        <v>511</v>
      </c>
    </row>
    <row r="246" spans="1:15" ht="40.9" customHeight="1">
      <c r="A246" s="5" t="s">
        <v>10</v>
      </c>
      <c r="C246" s="5" t="s">
        <v>531</v>
      </c>
      <c r="D246" s="5" t="s">
        <v>61</v>
      </c>
      <c r="E246" s="5" t="s">
        <v>510</v>
      </c>
      <c r="F246" s="6">
        <v>8057769843227</v>
      </c>
      <c r="G246" s="5">
        <v>2</v>
      </c>
      <c r="H246" s="7">
        <v>64</v>
      </c>
      <c r="I246" s="7">
        <f>H246*G246</f>
        <v>128</v>
      </c>
      <c r="J246" s="5" t="s">
        <v>44</v>
      </c>
      <c r="K246" s="5" t="s">
        <v>9</v>
      </c>
      <c r="L246" s="5">
        <v>70</v>
      </c>
      <c r="M246" s="7">
        <v>168</v>
      </c>
      <c r="N246" s="7">
        <f t="shared" si="8"/>
        <v>336</v>
      </c>
      <c r="O246" s="1" t="s">
        <v>511</v>
      </c>
    </row>
    <row r="247" spans="1:15" ht="40.15" customHeight="1">
      <c r="A247" s="5" t="s">
        <v>10</v>
      </c>
      <c r="C247" s="5" t="s">
        <v>532</v>
      </c>
      <c r="D247" s="5" t="s">
        <v>61</v>
      </c>
      <c r="E247" s="5" t="s">
        <v>510</v>
      </c>
      <c r="F247" s="6">
        <v>8057769843234</v>
      </c>
      <c r="G247" s="5">
        <v>1</v>
      </c>
      <c r="H247" s="7">
        <v>64</v>
      </c>
      <c r="I247" s="7">
        <f>H247*G247</f>
        <v>64</v>
      </c>
      <c r="J247" s="5" t="s">
        <v>47</v>
      </c>
      <c r="K247" s="5" t="s">
        <v>9</v>
      </c>
      <c r="L247" s="5">
        <v>70</v>
      </c>
      <c r="M247" s="7">
        <v>168</v>
      </c>
      <c r="N247" s="7">
        <f t="shared" si="8"/>
        <v>168</v>
      </c>
      <c r="O247" s="1" t="s">
        <v>511</v>
      </c>
    </row>
    <row r="248" spans="1:15" ht="40.9" customHeight="1">
      <c r="A248" s="5" t="s">
        <v>10</v>
      </c>
      <c r="C248" s="5" t="s">
        <v>532</v>
      </c>
      <c r="D248" s="5" t="s">
        <v>61</v>
      </c>
      <c r="E248" s="5" t="s">
        <v>510</v>
      </c>
      <c r="F248" s="6">
        <v>8057769843234</v>
      </c>
      <c r="G248" s="5">
        <v>1</v>
      </c>
      <c r="H248" s="7">
        <v>64</v>
      </c>
      <c r="I248" s="7">
        <f>H248*G248</f>
        <v>64</v>
      </c>
      <c r="J248" s="5" t="s">
        <v>47</v>
      </c>
      <c r="K248" s="5" t="s">
        <v>9</v>
      </c>
      <c r="L248" s="5">
        <v>70</v>
      </c>
      <c r="M248" s="7">
        <v>168</v>
      </c>
      <c r="N248" s="7">
        <f t="shared" si="8"/>
        <v>168</v>
      </c>
      <c r="O248" s="1" t="s">
        <v>511</v>
      </c>
    </row>
    <row r="249" spans="1:15" ht="100.15" customHeight="1">
      <c r="A249" s="5" t="s">
        <v>10</v>
      </c>
      <c r="C249" s="5" t="s">
        <v>509</v>
      </c>
      <c r="D249" s="5" t="s">
        <v>61</v>
      </c>
      <c r="E249" s="5" t="s">
        <v>510</v>
      </c>
      <c r="F249" s="6">
        <v>8057769796677</v>
      </c>
      <c r="G249" s="5">
        <v>1</v>
      </c>
      <c r="H249" s="7">
        <v>64</v>
      </c>
      <c r="I249" s="7">
        <f t="shared" si="9"/>
        <v>64</v>
      </c>
      <c r="J249" s="5" t="s">
        <v>104</v>
      </c>
      <c r="K249" s="5" t="s">
        <v>9</v>
      </c>
      <c r="L249" s="5">
        <v>70</v>
      </c>
      <c r="M249" s="7">
        <v>168</v>
      </c>
      <c r="N249" s="7">
        <f t="shared" si="8"/>
        <v>168</v>
      </c>
      <c r="O249" s="1" t="s">
        <v>511</v>
      </c>
    </row>
    <row r="250" spans="1:15" ht="31.9" customHeight="1">
      <c r="A250" s="5" t="s">
        <v>10</v>
      </c>
      <c r="C250" s="5" t="s">
        <v>512</v>
      </c>
      <c r="D250" s="5" t="s">
        <v>61</v>
      </c>
      <c r="E250" s="5" t="s">
        <v>510</v>
      </c>
      <c r="F250" s="6">
        <v>8057769796684</v>
      </c>
      <c r="G250" s="5">
        <v>1</v>
      </c>
      <c r="H250" s="7">
        <v>64</v>
      </c>
      <c r="I250" s="7">
        <f>H250*G250</f>
        <v>64</v>
      </c>
      <c r="J250" s="5" t="s">
        <v>41</v>
      </c>
      <c r="K250" s="5" t="s">
        <v>9</v>
      </c>
      <c r="L250" s="5">
        <v>70</v>
      </c>
      <c r="M250" s="7">
        <v>168</v>
      </c>
      <c r="N250" s="7">
        <f t="shared" si="8"/>
        <v>168</v>
      </c>
      <c r="O250" s="1" t="s">
        <v>511</v>
      </c>
    </row>
    <row r="251" spans="1:15" ht="31.9" customHeight="1">
      <c r="A251" s="5" t="s">
        <v>10</v>
      </c>
      <c r="C251" s="5" t="s">
        <v>513</v>
      </c>
      <c r="D251" s="5" t="s">
        <v>61</v>
      </c>
      <c r="E251" s="5" t="s">
        <v>510</v>
      </c>
      <c r="F251" s="6">
        <v>8057769796691</v>
      </c>
      <c r="G251" s="5">
        <v>2</v>
      </c>
      <c r="H251" s="7">
        <v>64</v>
      </c>
      <c r="I251" s="7">
        <f>H251*G251</f>
        <v>128</v>
      </c>
      <c r="J251" s="5" t="s">
        <v>44</v>
      </c>
      <c r="K251" s="5" t="s">
        <v>9</v>
      </c>
      <c r="L251" s="5">
        <v>70</v>
      </c>
      <c r="M251" s="7">
        <v>168</v>
      </c>
      <c r="N251" s="7">
        <f t="shared" si="8"/>
        <v>336</v>
      </c>
      <c r="O251" s="1" t="s">
        <v>511</v>
      </c>
    </row>
    <row r="252" spans="1:15" ht="31.15" customHeight="1">
      <c r="A252" s="5" t="s">
        <v>10</v>
      </c>
      <c r="C252" s="5" t="s">
        <v>514</v>
      </c>
      <c r="D252" s="5" t="s">
        <v>61</v>
      </c>
      <c r="E252" s="5" t="s">
        <v>510</v>
      </c>
      <c r="F252" s="6">
        <v>8057769796707</v>
      </c>
      <c r="G252" s="5">
        <v>1</v>
      </c>
      <c r="H252" s="7">
        <v>64</v>
      </c>
      <c r="I252" s="7">
        <f>H252*G252</f>
        <v>64</v>
      </c>
      <c r="J252" s="5" t="s">
        <v>47</v>
      </c>
      <c r="K252" s="5" t="s">
        <v>9</v>
      </c>
      <c r="L252" s="5">
        <v>70</v>
      </c>
      <c r="M252" s="7">
        <v>168</v>
      </c>
      <c r="N252" s="7">
        <f t="shared" si="8"/>
        <v>168</v>
      </c>
      <c r="O252" s="1" t="s">
        <v>511</v>
      </c>
    </row>
    <row r="253" spans="1:15" ht="36" customHeight="1">
      <c r="A253" s="5" t="s">
        <v>10</v>
      </c>
      <c r="C253" s="5" t="s">
        <v>515</v>
      </c>
      <c r="D253" s="5" t="s">
        <v>61</v>
      </c>
      <c r="E253" s="5" t="s">
        <v>510</v>
      </c>
      <c r="F253" s="6">
        <v>8057769796714</v>
      </c>
      <c r="G253" s="5">
        <v>1</v>
      </c>
      <c r="H253" s="7">
        <v>64</v>
      </c>
      <c r="I253" s="7">
        <f>H253*G253</f>
        <v>64</v>
      </c>
      <c r="J253" s="5" t="s">
        <v>108</v>
      </c>
      <c r="K253" s="5" t="s">
        <v>9</v>
      </c>
      <c r="L253" s="5">
        <v>70</v>
      </c>
      <c r="M253" s="7">
        <v>168</v>
      </c>
      <c r="N253" s="7">
        <f t="shared" si="8"/>
        <v>168</v>
      </c>
      <c r="O253" s="1" t="s">
        <v>511</v>
      </c>
    </row>
    <row r="254" spans="1:15" ht="100.15" customHeight="1">
      <c r="A254" s="5" t="s">
        <v>10</v>
      </c>
      <c r="C254" s="5" t="s">
        <v>533</v>
      </c>
      <c r="D254" s="5" t="s">
        <v>61</v>
      </c>
      <c r="E254" s="5" t="s">
        <v>510</v>
      </c>
      <c r="F254" s="6">
        <v>8057769843258</v>
      </c>
      <c r="G254" s="5">
        <v>1</v>
      </c>
      <c r="H254" s="7">
        <v>66</v>
      </c>
      <c r="I254" s="7">
        <f t="shared" si="9"/>
        <v>66</v>
      </c>
      <c r="J254" s="5" t="s">
        <v>104</v>
      </c>
      <c r="K254" s="5" t="s">
        <v>9</v>
      </c>
      <c r="L254" s="5">
        <v>70</v>
      </c>
      <c r="M254" s="7">
        <v>174</v>
      </c>
      <c r="N254" s="7">
        <f t="shared" si="8"/>
        <v>174</v>
      </c>
      <c r="O254" s="1" t="s">
        <v>511</v>
      </c>
    </row>
    <row r="255" spans="1:15" ht="34.15" customHeight="1">
      <c r="A255" s="5" t="s">
        <v>10</v>
      </c>
      <c r="C255" s="5" t="s">
        <v>534</v>
      </c>
      <c r="D255" s="5" t="s">
        <v>61</v>
      </c>
      <c r="E255" s="5" t="s">
        <v>510</v>
      </c>
      <c r="F255" s="6">
        <v>8057769843272</v>
      </c>
      <c r="G255" s="5">
        <v>1</v>
      </c>
      <c r="H255" s="7">
        <v>67</v>
      </c>
      <c r="I255" s="7">
        <f>H255*G255</f>
        <v>67</v>
      </c>
      <c r="J255" s="5" t="s">
        <v>44</v>
      </c>
      <c r="K255" s="5" t="s">
        <v>9</v>
      </c>
      <c r="L255" s="5">
        <v>70</v>
      </c>
      <c r="M255" s="7">
        <v>176</v>
      </c>
      <c r="N255" s="7">
        <f t="shared" si="8"/>
        <v>176</v>
      </c>
      <c r="O255" s="1" t="s">
        <v>511</v>
      </c>
    </row>
    <row r="256" spans="1:15" ht="34.9" customHeight="1">
      <c r="A256" s="5" t="s">
        <v>10</v>
      </c>
      <c r="C256" s="5" t="s">
        <v>535</v>
      </c>
      <c r="D256" s="5" t="s">
        <v>61</v>
      </c>
      <c r="E256" s="5" t="s">
        <v>510</v>
      </c>
      <c r="F256" s="6">
        <v>8057769843289</v>
      </c>
      <c r="G256" s="5">
        <v>2</v>
      </c>
      <c r="H256" s="7">
        <v>65</v>
      </c>
      <c r="I256" s="7">
        <f>H256*G256</f>
        <v>130</v>
      </c>
      <c r="J256" s="5" t="s">
        <v>47</v>
      </c>
      <c r="K256" s="5" t="s">
        <v>9</v>
      </c>
      <c r="L256" s="5">
        <v>70</v>
      </c>
      <c r="M256" s="7">
        <v>171</v>
      </c>
      <c r="N256" s="7">
        <f t="shared" si="8"/>
        <v>342</v>
      </c>
      <c r="O256" s="1" t="s">
        <v>511</v>
      </c>
    </row>
    <row r="257" spans="1:15" ht="28.15" customHeight="1">
      <c r="A257" s="5" t="s">
        <v>10</v>
      </c>
      <c r="C257" s="5" t="s">
        <v>536</v>
      </c>
      <c r="D257" s="5" t="s">
        <v>61</v>
      </c>
      <c r="E257" s="5" t="s">
        <v>510</v>
      </c>
      <c r="F257" s="6">
        <v>8057769843296</v>
      </c>
      <c r="G257" s="5">
        <v>1</v>
      </c>
      <c r="H257" s="7">
        <v>64</v>
      </c>
      <c r="I257" s="7">
        <f>H257*G257</f>
        <v>64</v>
      </c>
      <c r="J257" s="5" t="s">
        <v>108</v>
      </c>
      <c r="K257" s="5" t="s">
        <v>9</v>
      </c>
      <c r="L257" s="5">
        <v>70</v>
      </c>
      <c r="M257" s="7">
        <v>168</v>
      </c>
      <c r="N257" s="7">
        <f t="shared" si="8"/>
        <v>168</v>
      </c>
      <c r="O257" s="1" t="s">
        <v>511</v>
      </c>
    </row>
    <row r="258" spans="1:15" ht="100.15" customHeight="1">
      <c r="A258" s="5" t="s">
        <v>10</v>
      </c>
      <c r="C258" s="5" t="s">
        <v>537</v>
      </c>
      <c r="D258" s="5" t="s">
        <v>61</v>
      </c>
      <c r="E258" s="5" t="s">
        <v>510</v>
      </c>
      <c r="F258" s="6">
        <v>8057769843302</v>
      </c>
      <c r="G258" s="5">
        <v>1</v>
      </c>
      <c r="H258" s="7">
        <v>64</v>
      </c>
      <c r="I258" s="7">
        <f t="shared" si="9"/>
        <v>64</v>
      </c>
      <c r="J258" s="5" t="s">
        <v>104</v>
      </c>
      <c r="K258" s="5" t="s">
        <v>9</v>
      </c>
      <c r="L258" s="5">
        <v>70</v>
      </c>
      <c r="M258" s="7">
        <v>168</v>
      </c>
      <c r="N258" s="7">
        <f t="shared" si="8"/>
        <v>168</v>
      </c>
      <c r="O258" s="1" t="s">
        <v>511</v>
      </c>
    </row>
    <row r="259" spans="1:15" ht="31.9" customHeight="1">
      <c r="A259" s="5" t="s">
        <v>10</v>
      </c>
      <c r="C259" s="5" t="s">
        <v>538</v>
      </c>
      <c r="D259" s="5" t="s">
        <v>61</v>
      </c>
      <c r="E259" s="5" t="s">
        <v>510</v>
      </c>
      <c r="F259" s="6">
        <v>8057769843319</v>
      </c>
      <c r="G259" s="5">
        <v>1</v>
      </c>
      <c r="H259" s="7">
        <v>64</v>
      </c>
      <c r="I259" s="7">
        <f t="shared" si="9"/>
        <v>64</v>
      </c>
      <c r="J259" s="5" t="s">
        <v>41</v>
      </c>
      <c r="K259" s="5" t="s">
        <v>9</v>
      </c>
      <c r="L259" s="5">
        <v>70</v>
      </c>
      <c r="M259" s="7">
        <v>168</v>
      </c>
      <c r="N259" s="7">
        <f t="shared" ref="N259:N322" si="10">M259*G259</f>
        <v>168</v>
      </c>
      <c r="O259" s="1" t="s">
        <v>511</v>
      </c>
    </row>
    <row r="260" spans="1:15" ht="33" customHeight="1">
      <c r="A260" s="5" t="s">
        <v>10</v>
      </c>
      <c r="C260" s="5" t="s">
        <v>539</v>
      </c>
      <c r="D260" s="5" t="s">
        <v>61</v>
      </c>
      <c r="E260" s="5" t="s">
        <v>510</v>
      </c>
      <c r="F260" s="6">
        <v>8057769843326</v>
      </c>
      <c r="G260" s="5">
        <v>1</v>
      </c>
      <c r="H260" s="7">
        <v>64</v>
      </c>
      <c r="I260" s="7">
        <f>H260*G260</f>
        <v>64</v>
      </c>
      <c r="J260" s="5" t="s">
        <v>44</v>
      </c>
      <c r="K260" s="5" t="s">
        <v>9</v>
      </c>
      <c r="L260" s="5">
        <v>70</v>
      </c>
      <c r="M260" s="7">
        <v>168</v>
      </c>
      <c r="N260" s="7">
        <f t="shared" si="10"/>
        <v>168</v>
      </c>
      <c r="O260" s="1" t="s">
        <v>511</v>
      </c>
    </row>
    <row r="261" spans="1:15" ht="31.15" customHeight="1">
      <c r="A261" s="5" t="s">
        <v>10</v>
      </c>
      <c r="C261" s="5" t="s">
        <v>539</v>
      </c>
      <c r="D261" s="5" t="s">
        <v>61</v>
      </c>
      <c r="E261" s="5" t="s">
        <v>510</v>
      </c>
      <c r="F261" s="6">
        <v>8057769843326</v>
      </c>
      <c r="G261" s="5">
        <v>1</v>
      </c>
      <c r="H261" s="7">
        <v>64</v>
      </c>
      <c r="I261" s="7">
        <f>H261*G261</f>
        <v>64</v>
      </c>
      <c r="J261" s="5" t="s">
        <v>44</v>
      </c>
      <c r="K261" s="5" t="s">
        <v>9</v>
      </c>
      <c r="L261" s="5">
        <v>70</v>
      </c>
      <c r="M261" s="7">
        <v>168</v>
      </c>
      <c r="N261" s="7">
        <f t="shared" si="10"/>
        <v>168</v>
      </c>
      <c r="O261" s="1" t="s">
        <v>511</v>
      </c>
    </row>
    <row r="262" spans="1:15" ht="31.9" customHeight="1">
      <c r="A262" s="5" t="s">
        <v>10</v>
      </c>
      <c r="C262" s="5" t="s">
        <v>540</v>
      </c>
      <c r="D262" s="5" t="s">
        <v>61</v>
      </c>
      <c r="E262" s="5" t="s">
        <v>510</v>
      </c>
      <c r="F262" s="6">
        <v>8057769843333</v>
      </c>
      <c r="G262" s="5">
        <v>1</v>
      </c>
      <c r="H262" s="7">
        <v>64</v>
      </c>
      <c r="I262" s="7">
        <f>H262*G262</f>
        <v>64</v>
      </c>
      <c r="J262" s="5" t="s">
        <v>47</v>
      </c>
      <c r="K262" s="5" t="s">
        <v>9</v>
      </c>
      <c r="L262" s="5">
        <v>70</v>
      </c>
      <c r="M262" s="7">
        <v>168</v>
      </c>
      <c r="N262" s="7">
        <f t="shared" si="10"/>
        <v>168</v>
      </c>
      <c r="O262" s="1" t="s">
        <v>511</v>
      </c>
    </row>
    <row r="263" spans="1:15" ht="28.9" customHeight="1">
      <c r="A263" s="5" t="s">
        <v>10</v>
      </c>
      <c r="C263" s="5" t="s">
        <v>541</v>
      </c>
      <c r="D263" s="5" t="s">
        <v>61</v>
      </c>
      <c r="E263" s="5" t="s">
        <v>510</v>
      </c>
      <c r="F263" s="6">
        <v>8057769843340</v>
      </c>
      <c r="G263" s="5">
        <v>1</v>
      </c>
      <c r="H263" s="7">
        <v>64</v>
      </c>
      <c r="I263" s="7">
        <f>H263*G263</f>
        <v>64</v>
      </c>
      <c r="J263" s="5" t="s">
        <v>108</v>
      </c>
      <c r="K263" s="5" t="s">
        <v>9</v>
      </c>
      <c r="L263" s="5">
        <v>70</v>
      </c>
      <c r="M263" s="7">
        <v>168</v>
      </c>
      <c r="N263" s="7">
        <f t="shared" si="10"/>
        <v>168</v>
      </c>
      <c r="O263" s="1" t="s">
        <v>511</v>
      </c>
    </row>
    <row r="264" spans="1:15" ht="100.15" customHeight="1">
      <c r="A264" s="5" t="s">
        <v>10</v>
      </c>
      <c r="C264" s="5" t="s">
        <v>516</v>
      </c>
      <c r="D264" s="5" t="s">
        <v>61</v>
      </c>
      <c r="E264" s="5" t="s">
        <v>510</v>
      </c>
      <c r="F264" s="6">
        <v>8057769796745</v>
      </c>
      <c r="G264" s="5">
        <v>2</v>
      </c>
      <c r="H264" s="7">
        <v>64</v>
      </c>
      <c r="I264" s="7">
        <f t="shared" si="9"/>
        <v>128</v>
      </c>
      <c r="J264" s="5" t="s">
        <v>44</v>
      </c>
      <c r="K264" s="5" t="s">
        <v>9</v>
      </c>
      <c r="L264" s="5">
        <v>70</v>
      </c>
      <c r="M264" s="7">
        <v>168</v>
      </c>
      <c r="N264" s="7">
        <f t="shared" si="10"/>
        <v>336</v>
      </c>
      <c r="O264" s="1" t="s">
        <v>511</v>
      </c>
    </row>
    <row r="265" spans="1:15" ht="28.15" customHeight="1">
      <c r="A265" s="5" t="s">
        <v>10</v>
      </c>
      <c r="C265" s="5" t="s">
        <v>517</v>
      </c>
      <c r="D265" s="5" t="s">
        <v>61</v>
      </c>
      <c r="E265" s="5" t="s">
        <v>510</v>
      </c>
      <c r="F265" s="6">
        <v>8057769796752</v>
      </c>
      <c r="G265" s="5">
        <v>1</v>
      </c>
      <c r="H265" s="7">
        <v>64</v>
      </c>
      <c r="I265" s="7">
        <f t="shared" si="9"/>
        <v>64</v>
      </c>
      <c r="J265" s="5" t="s">
        <v>47</v>
      </c>
      <c r="K265" s="5" t="s">
        <v>9</v>
      </c>
      <c r="L265" s="5">
        <v>70</v>
      </c>
      <c r="M265" s="7">
        <v>168</v>
      </c>
      <c r="N265" s="7">
        <f t="shared" si="10"/>
        <v>168</v>
      </c>
      <c r="O265" s="1" t="s">
        <v>511</v>
      </c>
    </row>
    <row r="266" spans="1:15" ht="31.9" customHeight="1">
      <c r="A266" s="5" t="s">
        <v>10</v>
      </c>
      <c r="C266" s="5" t="s">
        <v>517</v>
      </c>
      <c r="D266" s="5" t="s">
        <v>61</v>
      </c>
      <c r="E266" s="5" t="s">
        <v>510</v>
      </c>
      <c r="F266" s="6">
        <v>8057769796752</v>
      </c>
      <c r="G266" s="5">
        <v>1</v>
      </c>
      <c r="H266" s="7">
        <v>64</v>
      </c>
      <c r="I266" s="7">
        <f t="shared" si="9"/>
        <v>64</v>
      </c>
      <c r="J266" s="5" t="s">
        <v>47</v>
      </c>
      <c r="K266" s="5" t="s">
        <v>9</v>
      </c>
      <c r="L266" s="5">
        <v>70</v>
      </c>
      <c r="M266" s="7">
        <v>168</v>
      </c>
      <c r="N266" s="7">
        <f t="shared" si="10"/>
        <v>168</v>
      </c>
      <c r="O266" s="1" t="s">
        <v>511</v>
      </c>
    </row>
    <row r="267" spans="1:15" ht="100.15" customHeight="1">
      <c r="A267" s="5" t="s">
        <v>10</v>
      </c>
      <c r="B267"/>
      <c r="C267" s="5" t="s">
        <v>545</v>
      </c>
      <c r="D267" s="5" t="s">
        <v>61</v>
      </c>
      <c r="E267" s="5" t="s">
        <v>62</v>
      </c>
      <c r="F267" s="6">
        <v>8057769916853</v>
      </c>
      <c r="G267" s="5">
        <v>1</v>
      </c>
      <c r="H267" s="7">
        <v>69</v>
      </c>
      <c r="I267" s="7">
        <f t="shared" si="9"/>
        <v>69</v>
      </c>
      <c r="J267" s="5">
        <v>36</v>
      </c>
      <c r="K267" s="5" t="s">
        <v>9</v>
      </c>
      <c r="L267" s="5">
        <v>70</v>
      </c>
      <c r="M267" s="7">
        <v>181</v>
      </c>
      <c r="N267" s="7">
        <f t="shared" si="10"/>
        <v>181</v>
      </c>
      <c r="O267" s="1" t="s">
        <v>63</v>
      </c>
    </row>
    <row r="268" spans="1:15" ht="31.9" customHeight="1">
      <c r="A268" s="5" t="s">
        <v>10</v>
      </c>
      <c r="C268" s="5" t="s">
        <v>546</v>
      </c>
      <c r="D268" s="5" t="s">
        <v>61</v>
      </c>
      <c r="E268" s="5" t="s">
        <v>62</v>
      </c>
      <c r="F268" s="6">
        <v>8057769916884</v>
      </c>
      <c r="G268" s="5">
        <v>1</v>
      </c>
      <c r="H268" s="7">
        <v>69</v>
      </c>
      <c r="I268" s="7">
        <f>H268*G268</f>
        <v>69</v>
      </c>
      <c r="J268" s="5">
        <v>42</v>
      </c>
      <c r="K268" s="5" t="s">
        <v>9</v>
      </c>
      <c r="L268" s="5">
        <v>70</v>
      </c>
      <c r="M268" s="7">
        <v>181</v>
      </c>
      <c r="N268" s="7">
        <f t="shared" si="10"/>
        <v>181</v>
      </c>
      <c r="O268" s="1" t="s">
        <v>63</v>
      </c>
    </row>
    <row r="269" spans="1:15" ht="100.15" customHeight="1">
      <c r="A269" s="5" t="s">
        <v>10</v>
      </c>
      <c r="C269" s="5" t="s">
        <v>548</v>
      </c>
      <c r="D269" s="5" t="s">
        <v>61</v>
      </c>
      <c r="E269" s="5" t="s">
        <v>62</v>
      </c>
      <c r="F269" s="6">
        <v>8057769917034</v>
      </c>
      <c r="G269" s="5">
        <v>1</v>
      </c>
      <c r="H269" s="7">
        <v>69</v>
      </c>
      <c r="I269" s="7">
        <f t="shared" si="9"/>
        <v>69</v>
      </c>
      <c r="J269" s="5">
        <v>36</v>
      </c>
      <c r="K269" s="5" t="s">
        <v>9</v>
      </c>
      <c r="L269" s="5">
        <v>70</v>
      </c>
      <c r="M269" s="7">
        <v>181</v>
      </c>
      <c r="N269" s="7">
        <f t="shared" si="10"/>
        <v>181</v>
      </c>
      <c r="O269" s="1" t="s">
        <v>63</v>
      </c>
    </row>
    <row r="270" spans="1:15" ht="34.15" customHeight="1">
      <c r="A270" s="5" t="s">
        <v>10</v>
      </c>
      <c r="C270" s="5" t="s">
        <v>549</v>
      </c>
      <c r="D270" s="5" t="s">
        <v>61</v>
      </c>
      <c r="E270" s="5" t="s">
        <v>62</v>
      </c>
      <c r="F270" s="6">
        <v>8057769917041</v>
      </c>
      <c r="G270" s="5">
        <v>1</v>
      </c>
      <c r="H270" s="7">
        <v>69</v>
      </c>
      <c r="I270" s="7">
        <f t="shared" si="9"/>
        <v>69</v>
      </c>
      <c r="J270" s="5">
        <v>38</v>
      </c>
      <c r="K270" s="5" t="s">
        <v>9</v>
      </c>
      <c r="L270" s="5">
        <v>70</v>
      </c>
      <c r="M270" s="7">
        <v>181</v>
      </c>
      <c r="N270" s="7">
        <f t="shared" si="10"/>
        <v>181</v>
      </c>
      <c r="O270" s="1" t="s">
        <v>63</v>
      </c>
    </row>
    <row r="271" spans="1:15" ht="37.9" customHeight="1">
      <c r="A271" s="5" t="s">
        <v>10</v>
      </c>
      <c r="C271" s="5" t="s">
        <v>550</v>
      </c>
      <c r="D271" s="5" t="s">
        <v>61</v>
      </c>
      <c r="E271" s="5" t="s">
        <v>62</v>
      </c>
      <c r="F271" s="6">
        <v>8057769917065</v>
      </c>
      <c r="G271" s="5">
        <v>1</v>
      </c>
      <c r="H271" s="7">
        <v>69</v>
      </c>
      <c r="I271" s="7">
        <f>H271*G271</f>
        <v>69</v>
      </c>
      <c r="J271" s="5">
        <v>42</v>
      </c>
      <c r="K271" s="5" t="s">
        <v>9</v>
      </c>
      <c r="L271" s="5">
        <v>70</v>
      </c>
      <c r="M271" s="7">
        <v>181</v>
      </c>
      <c r="N271" s="7">
        <f t="shared" si="10"/>
        <v>181</v>
      </c>
      <c r="O271" s="1" t="s">
        <v>63</v>
      </c>
    </row>
    <row r="272" spans="1:15" ht="37.15" customHeight="1">
      <c r="A272" s="5" t="s">
        <v>10</v>
      </c>
      <c r="C272" s="5" t="s">
        <v>551</v>
      </c>
      <c r="D272" s="5" t="s">
        <v>61</v>
      </c>
      <c r="E272" s="5" t="s">
        <v>62</v>
      </c>
      <c r="F272" s="6">
        <v>8057769917072</v>
      </c>
      <c r="G272" s="5">
        <v>1</v>
      </c>
      <c r="H272" s="7">
        <v>69</v>
      </c>
      <c r="I272" s="7">
        <f>H272*G272</f>
        <v>69</v>
      </c>
      <c r="J272" s="5">
        <v>44</v>
      </c>
      <c r="K272" s="5" t="s">
        <v>9</v>
      </c>
      <c r="L272" s="5">
        <v>70</v>
      </c>
      <c r="M272" s="7">
        <v>181</v>
      </c>
      <c r="N272" s="7">
        <f t="shared" si="10"/>
        <v>181</v>
      </c>
      <c r="O272" s="1" t="s">
        <v>63</v>
      </c>
    </row>
    <row r="273" spans="1:15" ht="100.15" customHeight="1">
      <c r="A273" s="5" t="s">
        <v>10</v>
      </c>
      <c r="C273" s="5" t="s">
        <v>380</v>
      </c>
      <c r="D273" s="5" t="s">
        <v>61</v>
      </c>
      <c r="E273" s="5" t="s">
        <v>62</v>
      </c>
      <c r="F273" s="6">
        <v>8057769918895</v>
      </c>
      <c r="G273" s="5">
        <v>1</v>
      </c>
      <c r="H273" s="7">
        <v>69</v>
      </c>
      <c r="I273" s="7">
        <f t="shared" si="9"/>
        <v>69</v>
      </c>
      <c r="J273" s="5">
        <v>40</v>
      </c>
      <c r="K273" s="5" t="s">
        <v>9</v>
      </c>
      <c r="L273" s="5">
        <v>47</v>
      </c>
      <c r="M273" s="7">
        <v>181</v>
      </c>
      <c r="N273" s="7">
        <f t="shared" si="10"/>
        <v>181</v>
      </c>
      <c r="O273" s="1" t="s">
        <v>63</v>
      </c>
    </row>
    <row r="274" spans="1:15" ht="28.15" customHeight="1">
      <c r="A274" s="5" t="s">
        <v>10</v>
      </c>
      <c r="C274" s="5" t="s">
        <v>60</v>
      </c>
      <c r="D274" s="5" t="s">
        <v>61</v>
      </c>
      <c r="E274" s="5" t="s">
        <v>62</v>
      </c>
      <c r="F274" s="6">
        <v>8057769918901</v>
      </c>
      <c r="G274" s="5">
        <v>1</v>
      </c>
      <c r="H274" s="7">
        <v>69</v>
      </c>
      <c r="I274" s="7">
        <f t="shared" si="9"/>
        <v>69</v>
      </c>
      <c r="J274" s="5">
        <v>42</v>
      </c>
      <c r="K274" s="5" t="s">
        <v>9</v>
      </c>
      <c r="L274" s="5">
        <v>6</v>
      </c>
      <c r="M274" s="7">
        <v>181</v>
      </c>
      <c r="N274" s="7">
        <f t="shared" si="10"/>
        <v>181</v>
      </c>
      <c r="O274" s="1" t="s">
        <v>63</v>
      </c>
    </row>
    <row r="275" spans="1:15" ht="100.15" customHeight="1">
      <c r="A275" s="5" t="s">
        <v>10</v>
      </c>
      <c r="C275" s="5" t="s">
        <v>379</v>
      </c>
      <c r="D275" s="5" t="s">
        <v>61</v>
      </c>
      <c r="E275" s="5" t="s">
        <v>62</v>
      </c>
      <c r="F275" s="6">
        <v>8057769917331</v>
      </c>
      <c r="G275" s="5">
        <v>1</v>
      </c>
      <c r="H275" s="7">
        <v>69</v>
      </c>
      <c r="I275" s="7">
        <f t="shared" si="9"/>
        <v>69</v>
      </c>
      <c r="J275" s="5">
        <v>42</v>
      </c>
      <c r="K275" s="5" t="s">
        <v>9</v>
      </c>
      <c r="L275" s="5">
        <v>47</v>
      </c>
      <c r="M275" s="7">
        <v>181</v>
      </c>
      <c r="N275" s="7">
        <f t="shared" si="10"/>
        <v>181</v>
      </c>
      <c r="O275" s="1" t="s">
        <v>63</v>
      </c>
    </row>
    <row r="276" spans="1:15" ht="100.15" customHeight="1">
      <c r="A276" s="5" t="s">
        <v>10</v>
      </c>
      <c r="C276" s="5" t="s">
        <v>547</v>
      </c>
      <c r="D276" s="5" t="s">
        <v>61</v>
      </c>
      <c r="E276" s="5" t="s">
        <v>62</v>
      </c>
      <c r="F276" s="6">
        <v>8057769916990</v>
      </c>
      <c r="G276" s="5">
        <v>1</v>
      </c>
      <c r="H276" s="7">
        <v>69</v>
      </c>
      <c r="I276" s="7">
        <f t="shared" si="9"/>
        <v>69</v>
      </c>
      <c r="J276" s="5">
        <v>46</v>
      </c>
      <c r="K276" s="5" t="s">
        <v>9</v>
      </c>
      <c r="L276" s="5">
        <v>70</v>
      </c>
      <c r="M276" s="7">
        <v>181</v>
      </c>
      <c r="N276" s="7">
        <f t="shared" si="10"/>
        <v>181</v>
      </c>
      <c r="O276" s="1" t="s">
        <v>63</v>
      </c>
    </row>
    <row r="277" spans="1:15" ht="100.15" customHeight="1">
      <c r="A277" s="5" t="s">
        <v>10</v>
      </c>
      <c r="B277"/>
      <c r="C277" s="5" t="s">
        <v>528</v>
      </c>
      <c r="D277" s="5" t="s">
        <v>61</v>
      </c>
      <c r="E277" s="5" t="s">
        <v>519</v>
      </c>
      <c r="F277" s="6">
        <v>8057769840387</v>
      </c>
      <c r="G277" s="5">
        <v>1</v>
      </c>
      <c r="H277" s="7">
        <v>56</v>
      </c>
      <c r="I277" s="7">
        <f>H277*G277</f>
        <v>56</v>
      </c>
      <c r="J277" s="5" t="s">
        <v>104</v>
      </c>
      <c r="K277" s="5" t="s">
        <v>9</v>
      </c>
      <c r="L277" s="5">
        <v>70</v>
      </c>
      <c r="M277" s="7">
        <v>147</v>
      </c>
      <c r="N277" s="7">
        <f t="shared" si="10"/>
        <v>147</v>
      </c>
      <c r="O277" s="1" t="s">
        <v>520</v>
      </c>
    </row>
    <row r="278" spans="1:15" ht="37.9" customHeight="1">
      <c r="A278" s="5" t="s">
        <v>10</v>
      </c>
      <c r="C278" s="5" t="s">
        <v>529</v>
      </c>
      <c r="D278" s="5" t="s">
        <v>61</v>
      </c>
      <c r="E278" s="5" t="s">
        <v>519</v>
      </c>
      <c r="F278" s="6">
        <v>8057769840417</v>
      </c>
      <c r="G278" s="5">
        <v>1</v>
      </c>
      <c r="H278" s="7">
        <v>56</v>
      </c>
      <c r="I278" s="7">
        <f>H278*G278</f>
        <v>56</v>
      </c>
      <c r="J278" s="5" t="s">
        <v>27</v>
      </c>
      <c r="K278" s="5" t="s">
        <v>9</v>
      </c>
      <c r="L278" s="5">
        <v>70</v>
      </c>
      <c r="M278" s="7">
        <v>147</v>
      </c>
      <c r="N278" s="7">
        <f t="shared" si="10"/>
        <v>147</v>
      </c>
      <c r="O278" s="1" t="s">
        <v>520</v>
      </c>
    </row>
    <row r="279" spans="1:15" ht="100.15" customHeight="1">
      <c r="A279" s="5" t="s">
        <v>10</v>
      </c>
      <c r="B279"/>
      <c r="C279" s="5" t="s">
        <v>518</v>
      </c>
      <c r="D279" s="5" t="s">
        <v>61</v>
      </c>
      <c r="E279" s="5" t="s">
        <v>519</v>
      </c>
      <c r="F279" s="6">
        <v>8057769806727</v>
      </c>
      <c r="G279" s="5">
        <v>1</v>
      </c>
      <c r="H279" s="7">
        <v>56</v>
      </c>
      <c r="I279" s="7">
        <f t="shared" ref="I279:I333" si="11">H279*G279</f>
        <v>56</v>
      </c>
      <c r="J279" s="5" t="s">
        <v>41</v>
      </c>
      <c r="K279" s="5" t="s">
        <v>9</v>
      </c>
      <c r="L279" s="5">
        <v>70</v>
      </c>
      <c r="M279" s="7">
        <v>147</v>
      </c>
      <c r="N279" s="7">
        <f t="shared" si="10"/>
        <v>147</v>
      </c>
      <c r="O279" s="1" t="s">
        <v>520</v>
      </c>
    </row>
    <row r="280" spans="1:15" ht="42" customHeight="1">
      <c r="A280" s="5" t="s">
        <v>10</v>
      </c>
      <c r="C280" s="5" t="s">
        <v>521</v>
      </c>
      <c r="D280" s="5" t="s">
        <v>61</v>
      </c>
      <c r="E280" s="5" t="s">
        <v>519</v>
      </c>
      <c r="F280" s="6">
        <v>8057769806741</v>
      </c>
      <c r="G280" s="5">
        <v>1</v>
      </c>
      <c r="H280" s="7">
        <v>56</v>
      </c>
      <c r="I280" s="7">
        <f>H280*G280</f>
        <v>56</v>
      </c>
      <c r="J280" s="5" t="s">
        <v>27</v>
      </c>
      <c r="K280" s="5" t="s">
        <v>9</v>
      </c>
      <c r="L280" s="5">
        <v>70</v>
      </c>
      <c r="M280" s="7">
        <v>147</v>
      </c>
      <c r="N280" s="7">
        <f t="shared" si="10"/>
        <v>147</v>
      </c>
      <c r="O280" s="1" t="s">
        <v>520</v>
      </c>
    </row>
    <row r="281" spans="1:15" ht="100.15" customHeight="1">
      <c r="A281" s="5" t="s">
        <v>10</v>
      </c>
      <c r="B281"/>
      <c r="C281" s="5" t="s">
        <v>159</v>
      </c>
      <c r="D281" s="5" t="s">
        <v>61</v>
      </c>
      <c r="E281" s="5" t="s">
        <v>157</v>
      </c>
      <c r="F281" s="6">
        <v>8057769840691</v>
      </c>
      <c r="G281" s="5">
        <v>1</v>
      </c>
      <c r="H281" s="7">
        <v>66</v>
      </c>
      <c r="I281" s="7">
        <f t="shared" si="11"/>
        <v>66</v>
      </c>
      <c r="J281" s="5" t="s">
        <v>104</v>
      </c>
      <c r="K281" s="5" t="s">
        <v>9</v>
      </c>
      <c r="L281" s="5">
        <v>13</v>
      </c>
      <c r="M281" s="7">
        <v>174</v>
      </c>
      <c r="N281" s="7">
        <f t="shared" si="10"/>
        <v>174</v>
      </c>
      <c r="O281" s="1" t="s">
        <v>158</v>
      </c>
    </row>
    <row r="282" spans="1:15" ht="100.15" customHeight="1">
      <c r="A282" s="5" t="s">
        <v>10</v>
      </c>
      <c r="C282" s="5" t="s">
        <v>160</v>
      </c>
      <c r="D282" s="5" t="s">
        <v>61</v>
      </c>
      <c r="E282" s="5" t="s">
        <v>157</v>
      </c>
      <c r="F282" s="6">
        <v>8057769840769</v>
      </c>
      <c r="G282" s="5">
        <v>1</v>
      </c>
      <c r="H282" s="7">
        <v>69</v>
      </c>
      <c r="I282" s="7">
        <f>H282*G282</f>
        <v>69</v>
      </c>
      <c r="J282" s="5" t="s">
        <v>41</v>
      </c>
      <c r="K282" s="5" t="s">
        <v>9</v>
      </c>
      <c r="L282" s="5">
        <v>13</v>
      </c>
      <c r="M282" s="7">
        <v>181</v>
      </c>
      <c r="N282" s="7">
        <f t="shared" si="10"/>
        <v>181</v>
      </c>
      <c r="O282" s="1" t="s">
        <v>158</v>
      </c>
    </row>
    <row r="283" spans="1:15" ht="37.9" customHeight="1">
      <c r="A283" s="5" t="s">
        <v>10</v>
      </c>
      <c r="C283" s="5" t="s">
        <v>161</v>
      </c>
      <c r="D283" s="5" t="s">
        <v>61</v>
      </c>
      <c r="E283" s="5" t="s">
        <v>157</v>
      </c>
      <c r="F283" s="6">
        <v>8057769840790</v>
      </c>
      <c r="G283" s="5">
        <v>1</v>
      </c>
      <c r="H283" s="7">
        <v>69</v>
      </c>
      <c r="I283" s="7">
        <f>H283*G283</f>
        <v>69</v>
      </c>
      <c r="J283" s="5" t="s">
        <v>47</v>
      </c>
      <c r="K283" s="5" t="s">
        <v>9</v>
      </c>
      <c r="L283" s="5">
        <v>13</v>
      </c>
      <c r="M283" s="7">
        <v>181</v>
      </c>
      <c r="N283" s="7">
        <f t="shared" si="10"/>
        <v>181</v>
      </c>
      <c r="O283" s="1" t="s">
        <v>158</v>
      </c>
    </row>
    <row r="284" spans="1:15" ht="100.15" customHeight="1">
      <c r="A284" s="5" t="s">
        <v>10</v>
      </c>
      <c r="C284" s="5" t="s">
        <v>156</v>
      </c>
      <c r="D284" s="5" t="s">
        <v>61</v>
      </c>
      <c r="E284" s="5" t="s">
        <v>157</v>
      </c>
      <c r="F284" s="6">
        <v>8057769840660</v>
      </c>
      <c r="G284" s="5">
        <v>1</v>
      </c>
      <c r="H284" s="7">
        <v>66</v>
      </c>
      <c r="I284" s="7">
        <f t="shared" si="11"/>
        <v>66</v>
      </c>
      <c r="J284" s="5" t="s">
        <v>27</v>
      </c>
      <c r="K284" s="5" t="s">
        <v>9</v>
      </c>
      <c r="L284" s="5">
        <v>13</v>
      </c>
      <c r="M284" s="7">
        <v>174</v>
      </c>
      <c r="N284" s="7">
        <f t="shared" si="10"/>
        <v>174</v>
      </c>
      <c r="O284" s="1" t="s">
        <v>158</v>
      </c>
    </row>
    <row r="285" spans="1:15" ht="100.15" customHeight="1">
      <c r="A285" s="5" t="s">
        <v>10</v>
      </c>
      <c r="B285"/>
      <c r="C285" s="5" t="s">
        <v>458</v>
      </c>
      <c r="D285" s="5" t="s">
        <v>61</v>
      </c>
      <c r="E285" s="5" t="s">
        <v>433</v>
      </c>
      <c r="F285" s="6">
        <v>8057769861863</v>
      </c>
      <c r="G285" s="5">
        <v>1</v>
      </c>
      <c r="H285" s="7">
        <v>93</v>
      </c>
      <c r="I285" s="7">
        <f t="shared" si="11"/>
        <v>93</v>
      </c>
      <c r="J285" s="5">
        <v>38</v>
      </c>
      <c r="K285" s="5" t="s">
        <v>9</v>
      </c>
      <c r="L285" s="5">
        <v>58</v>
      </c>
      <c r="M285" s="7">
        <v>245</v>
      </c>
      <c r="N285" s="7">
        <f t="shared" si="10"/>
        <v>245</v>
      </c>
      <c r="O285" s="1" t="s">
        <v>434</v>
      </c>
    </row>
    <row r="286" spans="1:15" ht="40.9" customHeight="1">
      <c r="A286" s="5" t="s">
        <v>10</v>
      </c>
      <c r="C286" s="5" t="s">
        <v>459</v>
      </c>
      <c r="D286" s="5" t="s">
        <v>61</v>
      </c>
      <c r="E286" s="5" t="s">
        <v>433</v>
      </c>
      <c r="F286" s="6">
        <v>8057769861870</v>
      </c>
      <c r="G286" s="5">
        <v>1</v>
      </c>
      <c r="H286" s="7">
        <v>93</v>
      </c>
      <c r="I286" s="7">
        <f t="shared" si="11"/>
        <v>93</v>
      </c>
      <c r="J286" s="5">
        <v>40</v>
      </c>
      <c r="K286" s="5" t="s">
        <v>9</v>
      </c>
      <c r="L286" s="5">
        <v>58</v>
      </c>
      <c r="M286" s="7">
        <v>245</v>
      </c>
      <c r="N286" s="7">
        <f t="shared" si="10"/>
        <v>245</v>
      </c>
      <c r="O286" s="1" t="s">
        <v>434</v>
      </c>
    </row>
    <row r="287" spans="1:15" ht="40.15" customHeight="1">
      <c r="A287" s="5" t="s">
        <v>10</v>
      </c>
      <c r="C287" s="5" t="s">
        <v>460</v>
      </c>
      <c r="D287" s="5" t="s">
        <v>61</v>
      </c>
      <c r="E287" s="5" t="s">
        <v>433</v>
      </c>
      <c r="F287" s="6">
        <v>8057769861887</v>
      </c>
      <c r="G287" s="5">
        <v>1</v>
      </c>
      <c r="H287" s="7">
        <v>93</v>
      </c>
      <c r="I287" s="7">
        <f>H287*G287</f>
        <v>93</v>
      </c>
      <c r="J287" s="5">
        <v>42</v>
      </c>
      <c r="K287" s="5" t="s">
        <v>9</v>
      </c>
      <c r="L287" s="5">
        <v>58</v>
      </c>
      <c r="M287" s="7">
        <v>245</v>
      </c>
      <c r="N287" s="7">
        <f t="shared" si="10"/>
        <v>245</v>
      </c>
      <c r="O287" s="1" t="s">
        <v>434</v>
      </c>
    </row>
    <row r="288" spans="1:15" ht="39" customHeight="1">
      <c r="A288" s="5" t="s">
        <v>10</v>
      </c>
      <c r="C288" s="5" t="s">
        <v>461</v>
      </c>
      <c r="D288" s="5" t="s">
        <v>61</v>
      </c>
      <c r="E288" s="5" t="s">
        <v>433</v>
      </c>
      <c r="F288" s="6">
        <v>8057769861900</v>
      </c>
      <c r="G288" s="5">
        <v>1</v>
      </c>
      <c r="H288" s="7">
        <v>93</v>
      </c>
      <c r="I288" s="7">
        <f>H288*G288</f>
        <v>93</v>
      </c>
      <c r="J288" s="5">
        <v>46</v>
      </c>
      <c r="K288" s="5" t="s">
        <v>9</v>
      </c>
      <c r="L288" s="5">
        <v>58</v>
      </c>
      <c r="M288" s="7">
        <v>245</v>
      </c>
      <c r="N288" s="7">
        <f t="shared" si="10"/>
        <v>245</v>
      </c>
      <c r="O288" s="1" t="s">
        <v>434</v>
      </c>
    </row>
    <row r="289" spans="1:15" ht="100.15" customHeight="1">
      <c r="A289" s="5" t="s">
        <v>10</v>
      </c>
      <c r="B289"/>
      <c r="C289" s="5" t="s">
        <v>432</v>
      </c>
      <c r="D289" s="5" t="s">
        <v>61</v>
      </c>
      <c r="E289" s="5" t="s">
        <v>433</v>
      </c>
      <c r="F289" s="6">
        <v>8057769825452</v>
      </c>
      <c r="G289" s="5">
        <v>1</v>
      </c>
      <c r="H289" s="7">
        <v>93</v>
      </c>
      <c r="I289" s="7">
        <f t="shared" si="11"/>
        <v>93</v>
      </c>
      <c r="J289" s="5">
        <v>40</v>
      </c>
      <c r="K289" s="5" t="s">
        <v>9</v>
      </c>
      <c r="L289" s="5">
        <v>58</v>
      </c>
      <c r="M289" s="7">
        <v>245</v>
      </c>
      <c r="N289" s="7">
        <f t="shared" si="10"/>
        <v>245</v>
      </c>
      <c r="O289" s="1" t="s">
        <v>434</v>
      </c>
    </row>
    <row r="290" spans="1:15" ht="37.9" customHeight="1">
      <c r="A290" s="5" t="s">
        <v>10</v>
      </c>
      <c r="C290" s="5" t="s">
        <v>435</v>
      </c>
      <c r="D290" s="5" t="s">
        <v>61</v>
      </c>
      <c r="E290" s="5" t="s">
        <v>433</v>
      </c>
      <c r="F290" s="6">
        <v>8057769825476</v>
      </c>
      <c r="G290" s="5">
        <v>1</v>
      </c>
      <c r="H290" s="7">
        <v>93</v>
      </c>
      <c r="I290" s="7">
        <f t="shared" si="11"/>
        <v>93</v>
      </c>
      <c r="J290" s="5">
        <v>44</v>
      </c>
      <c r="K290" s="5" t="s">
        <v>9</v>
      </c>
      <c r="L290" s="5">
        <v>58</v>
      </c>
      <c r="M290" s="7">
        <v>245</v>
      </c>
      <c r="N290" s="7">
        <f t="shared" si="10"/>
        <v>245</v>
      </c>
      <c r="O290" s="1" t="s">
        <v>434</v>
      </c>
    </row>
    <row r="291" spans="1:15" ht="40.15" customHeight="1">
      <c r="A291" s="5" t="s">
        <v>10</v>
      </c>
      <c r="C291" s="5" t="s">
        <v>436</v>
      </c>
      <c r="D291" s="5" t="s">
        <v>61</v>
      </c>
      <c r="E291" s="5" t="s">
        <v>433</v>
      </c>
      <c r="F291" s="6">
        <v>8057769825483</v>
      </c>
      <c r="G291" s="5">
        <v>1</v>
      </c>
      <c r="H291" s="7">
        <v>93</v>
      </c>
      <c r="I291" s="7">
        <f t="shared" si="11"/>
        <v>93</v>
      </c>
      <c r="J291" s="5">
        <v>46</v>
      </c>
      <c r="K291" s="5" t="s">
        <v>9</v>
      </c>
      <c r="L291" s="5">
        <v>58</v>
      </c>
      <c r="M291" s="7">
        <v>245</v>
      </c>
      <c r="N291" s="7">
        <f t="shared" si="10"/>
        <v>245</v>
      </c>
      <c r="O291" s="1" t="s">
        <v>434</v>
      </c>
    </row>
    <row r="292" spans="1:15" ht="103.15" customHeight="1">
      <c r="A292" s="5" t="s">
        <v>10</v>
      </c>
      <c r="C292" s="5" t="s">
        <v>165</v>
      </c>
      <c r="D292" s="5" t="s">
        <v>61</v>
      </c>
      <c r="E292" s="5" t="s">
        <v>166</v>
      </c>
      <c r="F292" s="6">
        <v>8057769853608</v>
      </c>
      <c r="G292" s="5">
        <v>1</v>
      </c>
      <c r="H292" s="7">
        <v>54</v>
      </c>
      <c r="I292" s="7">
        <f t="shared" si="11"/>
        <v>54</v>
      </c>
      <c r="J292" s="5" t="s">
        <v>104</v>
      </c>
      <c r="K292" s="5" t="s">
        <v>9</v>
      </c>
      <c r="L292" s="5">
        <v>13</v>
      </c>
      <c r="M292" s="7">
        <v>142</v>
      </c>
      <c r="N292" s="7">
        <f t="shared" si="10"/>
        <v>142</v>
      </c>
      <c r="O292" s="1" t="s">
        <v>167</v>
      </c>
    </row>
    <row r="293" spans="1:15" ht="100.15" customHeight="1">
      <c r="A293" s="5" t="s">
        <v>10</v>
      </c>
      <c r="B293"/>
      <c r="C293" s="5" t="s">
        <v>102</v>
      </c>
      <c r="D293" s="5" t="s">
        <v>61</v>
      </c>
      <c r="E293" s="5" t="s">
        <v>103</v>
      </c>
      <c r="F293" s="6">
        <v>8053177124569</v>
      </c>
      <c r="G293" s="5">
        <v>1</v>
      </c>
      <c r="H293" s="7">
        <v>69</v>
      </c>
      <c r="I293" s="7">
        <f t="shared" si="11"/>
        <v>69</v>
      </c>
      <c r="J293" s="5" t="s">
        <v>104</v>
      </c>
      <c r="K293" s="5" t="s">
        <v>9</v>
      </c>
      <c r="L293" s="5">
        <v>13</v>
      </c>
      <c r="M293" s="7">
        <v>181</v>
      </c>
      <c r="N293" s="7">
        <f t="shared" si="10"/>
        <v>181</v>
      </c>
      <c r="O293" s="1" t="s">
        <v>105</v>
      </c>
    </row>
    <row r="294" spans="1:15" ht="33" customHeight="1">
      <c r="A294" s="5" t="s">
        <v>10</v>
      </c>
      <c r="C294" s="5" t="s">
        <v>106</v>
      </c>
      <c r="D294" s="5" t="s">
        <v>61</v>
      </c>
      <c r="E294" s="5" t="s">
        <v>103</v>
      </c>
      <c r="F294" s="6">
        <v>8053177124606</v>
      </c>
      <c r="G294" s="5">
        <v>2</v>
      </c>
      <c r="H294" s="7">
        <v>68</v>
      </c>
      <c r="I294" s="7">
        <f t="shared" si="11"/>
        <v>136</v>
      </c>
      <c r="J294" s="5" t="s">
        <v>47</v>
      </c>
      <c r="K294" s="5" t="s">
        <v>9</v>
      </c>
      <c r="L294" s="5">
        <v>13</v>
      </c>
      <c r="M294" s="7">
        <v>179</v>
      </c>
      <c r="N294" s="7">
        <f t="shared" si="10"/>
        <v>358</v>
      </c>
      <c r="O294" s="1" t="s">
        <v>105</v>
      </c>
    </row>
    <row r="295" spans="1:15" ht="21" customHeight="1">
      <c r="A295" s="5" t="s">
        <v>10</v>
      </c>
      <c r="C295" s="5" t="s">
        <v>107</v>
      </c>
      <c r="D295" s="5" t="s">
        <v>61</v>
      </c>
      <c r="E295" s="5" t="s">
        <v>103</v>
      </c>
      <c r="F295" s="6">
        <v>8053177124613</v>
      </c>
      <c r="G295" s="5">
        <v>1</v>
      </c>
      <c r="H295" s="7">
        <v>66</v>
      </c>
      <c r="I295" s="7">
        <f t="shared" si="11"/>
        <v>66</v>
      </c>
      <c r="J295" s="5" t="s">
        <v>108</v>
      </c>
      <c r="K295" s="5" t="s">
        <v>9</v>
      </c>
      <c r="L295" s="5">
        <v>13</v>
      </c>
      <c r="M295" s="7">
        <v>174</v>
      </c>
      <c r="N295" s="7">
        <f t="shared" si="10"/>
        <v>174</v>
      </c>
      <c r="O295" s="1" t="s">
        <v>105</v>
      </c>
    </row>
    <row r="296" spans="1:15" ht="100.15" customHeight="1">
      <c r="A296" s="5" t="s">
        <v>10</v>
      </c>
      <c r="B296"/>
      <c r="C296" s="5" t="s">
        <v>109</v>
      </c>
      <c r="D296" s="5" t="s">
        <v>61</v>
      </c>
      <c r="E296" s="5" t="s">
        <v>103</v>
      </c>
      <c r="F296" s="6">
        <v>8053177139136</v>
      </c>
      <c r="G296" s="5">
        <v>1</v>
      </c>
      <c r="H296" s="7">
        <v>66</v>
      </c>
      <c r="I296" s="7">
        <f t="shared" si="11"/>
        <v>66</v>
      </c>
      <c r="J296" s="5" t="s">
        <v>108</v>
      </c>
      <c r="K296" s="5" t="s">
        <v>9</v>
      </c>
      <c r="L296" s="5">
        <v>13</v>
      </c>
      <c r="M296" s="7">
        <v>174</v>
      </c>
      <c r="N296" s="7">
        <f t="shared" si="10"/>
        <v>174</v>
      </c>
      <c r="O296" s="1" t="s">
        <v>105</v>
      </c>
    </row>
    <row r="297" spans="1:15" ht="100.15" customHeight="1">
      <c r="A297" s="5" t="s">
        <v>10</v>
      </c>
      <c r="B297"/>
      <c r="C297" s="5" t="s">
        <v>351</v>
      </c>
      <c r="D297" s="5" t="s">
        <v>61</v>
      </c>
      <c r="E297" s="5" t="s">
        <v>352</v>
      </c>
      <c r="F297" s="6">
        <v>8053177125702</v>
      </c>
      <c r="G297" s="5">
        <v>1</v>
      </c>
      <c r="H297" s="7">
        <v>161</v>
      </c>
      <c r="I297" s="7">
        <f t="shared" si="11"/>
        <v>161</v>
      </c>
      <c r="J297" s="5" t="s">
        <v>104</v>
      </c>
      <c r="K297" s="5" t="s">
        <v>9</v>
      </c>
      <c r="L297" s="5">
        <v>47</v>
      </c>
      <c r="M297" s="7">
        <v>423</v>
      </c>
      <c r="N297" s="7">
        <f t="shared" si="10"/>
        <v>423</v>
      </c>
      <c r="O297" s="1" t="s">
        <v>353</v>
      </c>
    </row>
    <row r="298" spans="1:15" ht="100.15" customHeight="1">
      <c r="A298" s="5" t="s">
        <v>10</v>
      </c>
      <c r="B298"/>
      <c r="C298" s="5" t="s">
        <v>504</v>
      </c>
      <c r="D298" s="5" t="s">
        <v>61</v>
      </c>
      <c r="E298" s="5" t="s">
        <v>505</v>
      </c>
      <c r="F298" s="6">
        <v>8053177129984</v>
      </c>
      <c r="G298" s="5">
        <v>1</v>
      </c>
      <c r="H298" s="7">
        <v>86</v>
      </c>
      <c r="I298" s="7">
        <f t="shared" si="11"/>
        <v>86</v>
      </c>
      <c r="J298" s="5" t="s">
        <v>41</v>
      </c>
      <c r="K298" s="5" t="s">
        <v>9</v>
      </c>
      <c r="L298" s="5">
        <v>70</v>
      </c>
      <c r="M298" s="7">
        <v>226</v>
      </c>
      <c r="N298" s="7">
        <f t="shared" si="10"/>
        <v>226</v>
      </c>
      <c r="O298" s="1" t="s">
        <v>506</v>
      </c>
    </row>
    <row r="299" spans="1:15" ht="36" customHeight="1">
      <c r="A299" s="5" t="s">
        <v>10</v>
      </c>
      <c r="C299" s="5" t="s">
        <v>507</v>
      </c>
      <c r="D299" s="5" t="s">
        <v>61</v>
      </c>
      <c r="E299" s="5" t="s">
        <v>505</v>
      </c>
      <c r="F299" s="6">
        <v>8053177130003</v>
      </c>
      <c r="G299" s="5">
        <v>1</v>
      </c>
      <c r="H299" s="7">
        <v>86</v>
      </c>
      <c r="I299" s="7">
        <f t="shared" si="11"/>
        <v>86</v>
      </c>
      <c r="J299" s="5" t="s">
        <v>47</v>
      </c>
      <c r="K299" s="5" t="s">
        <v>9</v>
      </c>
      <c r="L299" s="5">
        <v>70</v>
      </c>
      <c r="M299" s="7">
        <v>226</v>
      </c>
      <c r="N299" s="7">
        <f t="shared" si="10"/>
        <v>226</v>
      </c>
      <c r="O299" s="1" t="s">
        <v>506</v>
      </c>
    </row>
    <row r="300" spans="1:15" ht="42" customHeight="1">
      <c r="A300" s="5" t="s">
        <v>10</v>
      </c>
      <c r="C300" s="5" t="s">
        <v>508</v>
      </c>
      <c r="D300" s="5" t="s">
        <v>61</v>
      </c>
      <c r="E300" s="5" t="s">
        <v>505</v>
      </c>
      <c r="F300" s="6">
        <v>8053177130010</v>
      </c>
      <c r="G300" s="5">
        <v>1</v>
      </c>
      <c r="H300" s="7">
        <v>86</v>
      </c>
      <c r="I300" s="7">
        <f t="shared" si="11"/>
        <v>86</v>
      </c>
      <c r="J300" s="5" t="s">
        <v>108</v>
      </c>
      <c r="K300" s="5" t="s">
        <v>9</v>
      </c>
      <c r="L300" s="5">
        <v>70</v>
      </c>
      <c r="M300" s="7">
        <v>226</v>
      </c>
      <c r="N300" s="7">
        <f t="shared" si="10"/>
        <v>226</v>
      </c>
      <c r="O300" s="1" t="s">
        <v>506</v>
      </c>
    </row>
    <row r="301" spans="1:15" ht="100.15" customHeight="1">
      <c r="A301" s="5" t="s">
        <v>10</v>
      </c>
      <c r="B301"/>
      <c r="C301" s="5" t="s">
        <v>462</v>
      </c>
      <c r="D301" s="5" t="s">
        <v>13</v>
      </c>
      <c r="E301" s="5" t="s">
        <v>49</v>
      </c>
      <c r="F301" s="6">
        <v>8057769882899</v>
      </c>
      <c r="G301" s="5">
        <v>1</v>
      </c>
      <c r="H301" s="7">
        <v>108</v>
      </c>
      <c r="I301" s="7">
        <f t="shared" si="11"/>
        <v>108</v>
      </c>
      <c r="J301" s="5">
        <v>36</v>
      </c>
      <c r="K301" s="5" t="s">
        <v>9</v>
      </c>
      <c r="L301" s="5">
        <v>58</v>
      </c>
      <c r="M301" s="7">
        <v>284</v>
      </c>
      <c r="N301" s="7">
        <f t="shared" si="10"/>
        <v>284</v>
      </c>
      <c r="O301" s="1" t="s">
        <v>50</v>
      </c>
    </row>
    <row r="302" spans="1:15" ht="28.9" customHeight="1">
      <c r="A302" s="5" t="s">
        <v>10</v>
      </c>
      <c r="C302" s="5" t="s">
        <v>463</v>
      </c>
      <c r="D302" s="5" t="s">
        <v>13</v>
      </c>
      <c r="E302" s="5" t="s">
        <v>49</v>
      </c>
      <c r="F302" s="6">
        <v>8057769882905</v>
      </c>
      <c r="G302" s="5">
        <v>2</v>
      </c>
      <c r="H302" s="7">
        <v>108</v>
      </c>
      <c r="I302" s="7">
        <f t="shared" si="11"/>
        <v>216</v>
      </c>
      <c r="J302" s="5">
        <v>38</v>
      </c>
      <c r="K302" s="5" t="s">
        <v>9</v>
      </c>
      <c r="L302" s="5">
        <v>58</v>
      </c>
      <c r="M302" s="7">
        <v>284</v>
      </c>
      <c r="N302" s="7">
        <f t="shared" si="10"/>
        <v>568</v>
      </c>
      <c r="O302" s="1" t="s">
        <v>50</v>
      </c>
    </row>
    <row r="303" spans="1:15" ht="31.15" customHeight="1">
      <c r="A303" s="5" t="s">
        <v>10</v>
      </c>
      <c r="C303" s="5" t="s">
        <v>464</v>
      </c>
      <c r="D303" s="5" t="s">
        <v>13</v>
      </c>
      <c r="E303" s="5" t="s">
        <v>49</v>
      </c>
      <c r="F303" s="6">
        <v>8057769882912</v>
      </c>
      <c r="G303" s="5">
        <v>2</v>
      </c>
      <c r="H303" s="7">
        <v>108</v>
      </c>
      <c r="I303" s="7">
        <f>H303*G303</f>
        <v>216</v>
      </c>
      <c r="J303" s="5">
        <v>40</v>
      </c>
      <c r="K303" s="5" t="s">
        <v>9</v>
      </c>
      <c r="L303" s="5">
        <v>58</v>
      </c>
      <c r="M303" s="7">
        <v>284</v>
      </c>
      <c r="N303" s="7">
        <f t="shared" si="10"/>
        <v>568</v>
      </c>
      <c r="O303" s="1" t="s">
        <v>50</v>
      </c>
    </row>
    <row r="304" spans="1:15" ht="25.15" customHeight="1">
      <c r="A304" s="5" t="s">
        <v>10</v>
      </c>
      <c r="C304" s="5" t="s">
        <v>465</v>
      </c>
      <c r="D304" s="5" t="s">
        <v>13</v>
      </c>
      <c r="E304" s="5" t="s">
        <v>49</v>
      </c>
      <c r="F304" s="6">
        <v>8057769882929</v>
      </c>
      <c r="G304" s="5">
        <v>1</v>
      </c>
      <c r="H304" s="7">
        <v>108</v>
      </c>
      <c r="I304" s="7">
        <f>H304*G304</f>
        <v>108</v>
      </c>
      <c r="J304" s="5">
        <v>42</v>
      </c>
      <c r="K304" s="5" t="s">
        <v>9</v>
      </c>
      <c r="L304" s="5">
        <v>58</v>
      </c>
      <c r="M304" s="7">
        <v>284</v>
      </c>
      <c r="N304" s="7">
        <f t="shared" si="10"/>
        <v>284</v>
      </c>
      <c r="O304" s="1" t="s">
        <v>50</v>
      </c>
    </row>
    <row r="305" spans="1:15" ht="31.15" customHeight="1">
      <c r="A305" s="5" t="s">
        <v>10</v>
      </c>
      <c r="C305" s="5" t="s">
        <v>466</v>
      </c>
      <c r="D305" s="5" t="s">
        <v>13</v>
      </c>
      <c r="E305" s="5" t="s">
        <v>49</v>
      </c>
      <c r="F305" s="6">
        <v>8057769882936</v>
      </c>
      <c r="G305" s="5">
        <v>1</v>
      </c>
      <c r="H305" s="7">
        <v>108</v>
      </c>
      <c r="I305" s="7">
        <f>H305*G305</f>
        <v>108</v>
      </c>
      <c r="J305" s="5">
        <v>44</v>
      </c>
      <c r="K305" s="5" t="s">
        <v>9</v>
      </c>
      <c r="L305" s="5">
        <v>58</v>
      </c>
      <c r="M305" s="7">
        <v>284</v>
      </c>
      <c r="N305" s="7">
        <f t="shared" si="10"/>
        <v>284</v>
      </c>
      <c r="O305" s="1" t="s">
        <v>50</v>
      </c>
    </row>
    <row r="306" spans="1:15" ht="31.15" customHeight="1">
      <c r="A306" s="5" t="s">
        <v>10</v>
      </c>
      <c r="C306" s="5" t="s">
        <v>467</v>
      </c>
      <c r="D306" s="5" t="s">
        <v>13</v>
      </c>
      <c r="E306" s="5" t="s">
        <v>49</v>
      </c>
      <c r="F306" s="6">
        <v>8057769882943</v>
      </c>
      <c r="G306" s="5">
        <v>1</v>
      </c>
      <c r="H306" s="7">
        <v>108</v>
      </c>
      <c r="I306" s="7">
        <f>H306*G306</f>
        <v>108</v>
      </c>
      <c r="J306" s="5">
        <v>46</v>
      </c>
      <c r="K306" s="5" t="s">
        <v>9</v>
      </c>
      <c r="L306" s="5">
        <v>58</v>
      </c>
      <c r="M306" s="7">
        <v>284</v>
      </c>
      <c r="N306" s="7">
        <f t="shared" si="10"/>
        <v>284</v>
      </c>
      <c r="O306" s="1" t="s">
        <v>50</v>
      </c>
    </row>
    <row r="307" spans="1:15" ht="100.15" customHeight="1">
      <c r="A307" s="5" t="s">
        <v>10</v>
      </c>
      <c r="B307"/>
      <c r="C307" s="5" t="s">
        <v>327</v>
      </c>
      <c r="D307" s="5" t="s">
        <v>13</v>
      </c>
      <c r="E307" s="5" t="s">
        <v>49</v>
      </c>
      <c r="F307" s="6">
        <v>8057769883087</v>
      </c>
      <c r="G307" s="5">
        <v>1</v>
      </c>
      <c r="H307" s="7">
        <v>108</v>
      </c>
      <c r="I307" s="7">
        <f t="shared" si="11"/>
        <v>108</v>
      </c>
      <c r="J307" s="5">
        <v>38</v>
      </c>
      <c r="K307" s="5" t="s">
        <v>9</v>
      </c>
      <c r="L307" s="5">
        <v>42</v>
      </c>
      <c r="M307" s="7">
        <v>284</v>
      </c>
      <c r="N307" s="7">
        <f t="shared" si="10"/>
        <v>284</v>
      </c>
      <c r="O307" s="1" t="s">
        <v>50</v>
      </c>
    </row>
    <row r="308" spans="1:15" ht="37.15" customHeight="1">
      <c r="A308" s="5" t="s">
        <v>10</v>
      </c>
      <c r="C308" s="5" t="s">
        <v>328</v>
      </c>
      <c r="D308" s="5" t="s">
        <v>13</v>
      </c>
      <c r="E308" s="5" t="s">
        <v>49</v>
      </c>
      <c r="F308" s="6">
        <v>8057769883094</v>
      </c>
      <c r="G308" s="5">
        <v>1</v>
      </c>
      <c r="H308" s="7">
        <v>108</v>
      </c>
      <c r="I308" s="7">
        <f>H308*G308</f>
        <v>108</v>
      </c>
      <c r="J308" s="5">
        <v>40</v>
      </c>
      <c r="K308" s="5" t="s">
        <v>9</v>
      </c>
      <c r="L308" s="5">
        <v>42</v>
      </c>
      <c r="M308" s="7">
        <v>284</v>
      </c>
      <c r="N308" s="7">
        <f t="shared" si="10"/>
        <v>284</v>
      </c>
      <c r="O308" s="1" t="s">
        <v>50</v>
      </c>
    </row>
    <row r="309" spans="1:15" ht="37.15" customHeight="1">
      <c r="A309" s="5" t="s">
        <v>10</v>
      </c>
      <c r="C309" s="5" t="s">
        <v>329</v>
      </c>
      <c r="D309" s="5" t="s">
        <v>13</v>
      </c>
      <c r="E309" s="5" t="s">
        <v>49</v>
      </c>
      <c r="F309" s="6">
        <v>8057769883100</v>
      </c>
      <c r="G309" s="5">
        <v>2</v>
      </c>
      <c r="H309" s="7">
        <v>108</v>
      </c>
      <c r="I309" s="7">
        <f>H309*G309</f>
        <v>216</v>
      </c>
      <c r="J309" s="5">
        <v>42</v>
      </c>
      <c r="K309" s="5" t="s">
        <v>9</v>
      </c>
      <c r="L309" s="5">
        <v>42</v>
      </c>
      <c r="M309" s="7">
        <v>284</v>
      </c>
      <c r="N309" s="7">
        <f t="shared" si="10"/>
        <v>568</v>
      </c>
      <c r="O309" s="1" t="s">
        <v>50</v>
      </c>
    </row>
    <row r="310" spans="1:15" ht="33" customHeight="1">
      <c r="A310" s="5" t="s">
        <v>10</v>
      </c>
      <c r="C310" s="5" t="s">
        <v>330</v>
      </c>
      <c r="D310" s="5" t="s">
        <v>13</v>
      </c>
      <c r="E310" s="5" t="s">
        <v>49</v>
      </c>
      <c r="F310" s="6">
        <v>8057769883117</v>
      </c>
      <c r="G310" s="5">
        <v>1</v>
      </c>
      <c r="H310" s="7">
        <v>108</v>
      </c>
      <c r="I310" s="7">
        <f>H310*G310</f>
        <v>108</v>
      </c>
      <c r="J310" s="5">
        <v>44</v>
      </c>
      <c r="K310" s="5" t="s">
        <v>9</v>
      </c>
      <c r="L310" s="5">
        <v>42</v>
      </c>
      <c r="M310" s="7">
        <v>284</v>
      </c>
      <c r="N310" s="7">
        <f t="shared" si="10"/>
        <v>284</v>
      </c>
      <c r="O310" s="1" t="s">
        <v>50</v>
      </c>
    </row>
    <row r="311" spans="1:15" ht="25.9" customHeight="1">
      <c r="A311" s="5" t="s">
        <v>10</v>
      </c>
      <c r="C311" s="5" t="s">
        <v>331</v>
      </c>
      <c r="D311" s="5" t="s">
        <v>13</v>
      </c>
      <c r="E311" s="5" t="s">
        <v>49</v>
      </c>
      <c r="F311" s="6">
        <v>8057769883124</v>
      </c>
      <c r="G311" s="5">
        <v>1</v>
      </c>
      <c r="H311" s="7">
        <v>108</v>
      </c>
      <c r="I311" s="7">
        <f>H311*G311</f>
        <v>108</v>
      </c>
      <c r="J311" s="5">
        <v>46</v>
      </c>
      <c r="K311" s="5" t="s">
        <v>9</v>
      </c>
      <c r="L311" s="5">
        <v>42</v>
      </c>
      <c r="M311" s="7">
        <v>284</v>
      </c>
      <c r="N311" s="7">
        <f t="shared" si="10"/>
        <v>284</v>
      </c>
      <c r="O311" s="1" t="s">
        <v>50</v>
      </c>
    </row>
    <row r="312" spans="1:15" ht="100.15" customHeight="1">
      <c r="A312" s="5" t="s">
        <v>10</v>
      </c>
      <c r="B312"/>
      <c r="C312" s="5" t="s">
        <v>48</v>
      </c>
      <c r="D312" s="5" t="s">
        <v>13</v>
      </c>
      <c r="E312" s="5" t="s">
        <v>49</v>
      </c>
      <c r="F312" s="6">
        <v>8057769882820</v>
      </c>
      <c r="G312" s="5">
        <v>1</v>
      </c>
      <c r="H312" s="7">
        <v>108</v>
      </c>
      <c r="I312" s="7">
        <f t="shared" si="11"/>
        <v>108</v>
      </c>
      <c r="J312" s="5">
        <v>40</v>
      </c>
      <c r="K312" s="5" t="s">
        <v>9</v>
      </c>
      <c r="L312" s="5">
        <v>6</v>
      </c>
      <c r="M312" s="7">
        <v>284</v>
      </c>
      <c r="N312" s="7">
        <f t="shared" si="10"/>
        <v>284</v>
      </c>
      <c r="O312" s="1" t="s">
        <v>50</v>
      </c>
    </row>
    <row r="313" spans="1:15" ht="28.15" customHeight="1">
      <c r="A313" s="5" t="s">
        <v>10</v>
      </c>
      <c r="C313" s="5" t="s">
        <v>51</v>
      </c>
      <c r="D313" s="5" t="s">
        <v>13</v>
      </c>
      <c r="E313" s="5" t="s">
        <v>49</v>
      </c>
      <c r="F313" s="6">
        <v>8057769882837</v>
      </c>
      <c r="G313" s="5">
        <v>1</v>
      </c>
      <c r="H313" s="7">
        <v>108</v>
      </c>
      <c r="I313" s="7">
        <f t="shared" si="11"/>
        <v>108</v>
      </c>
      <c r="J313" s="5">
        <v>42</v>
      </c>
      <c r="K313" s="5" t="s">
        <v>9</v>
      </c>
      <c r="L313" s="5">
        <v>6</v>
      </c>
      <c r="M313" s="7">
        <v>284</v>
      </c>
      <c r="N313" s="7">
        <f t="shared" si="10"/>
        <v>284</v>
      </c>
      <c r="O313" s="1" t="s">
        <v>50</v>
      </c>
    </row>
    <row r="314" spans="1:15" ht="24" customHeight="1">
      <c r="A314" s="5" t="s">
        <v>10</v>
      </c>
      <c r="C314" s="5" t="s">
        <v>52</v>
      </c>
      <c r="D314" s="5" t="s">
        <v>13</v>
      </c>
      <c r="E314" s="5" t="s">
        <v>49</v>
      </c>
      <c r="F314" s="6">
        <v>8057769882844</v>
      </c>
      <c r="G314" s="5">
        <v>1</v>
      </c>
      <c r="H314" s="7">
        <v>108</v>
      </c>
      <c r="I314" s="7">
        <f t="shared" si="11"/>
        <v>108</v>
      </c>
      <c r="J314" s="5">
        <v>44</v>
      </c>
      <c r="K314" s="5" t="s">
        <v>9</v>
      </c>
      <c r="L314" s="5">
        <v>6</v>
      </c>
      <c r="M314" s="7">
        <v>284</v>
      </c>
      <c r="N314" s="7">
        <f t="shared" si="10"/>
        <v>284</v>
      </c>
      <c r="O314" s="1" t="s">
        <v>50</v>
      </c>
    </row>
    <row r="315" spans="1:15" ht="100.15" customHeight="1">
      <c r="A315" s="5" t="s">
        <v>10</v>
      </c>
      <c r="B315"/>
      <c r="C315" s="5" t="s">
        <v>53</v>
      </c>
      <c r="D315" s="5" t="s">
        <v>13</v>
      </c>
      <c r="E315" s="5" t="s">
        <v>49</v>
      </c>
      <c r="F315" s="6">
        <v>8057769883025</v>
      </c>
      <c r="G315" s="5">
        <v>1</v>
      </c>
      <c r="H315" s="7">
        <v>108</v>
      </c>
      <c r="I315" s="7">
        <f t="shared" si="11"/>
        <v>108</v>
      </c>
      <c r="J315" s="5">
        <v>44</v>
      </c>
      <c r="K315" s="5" t="s">
        <v>9</v>
      </c>
      <c r="L315" s="5">
        <v>6</v>
      </c>
      <c r="M315" s="7">
        <v>284</v>
      </c>
      <c r="N315" s="7">
        <f t="shared" si="10"/>
        <v>284</v>
      </c>
      <c r="O315" s="1" t="s">
        <v>50</v>
      </c>
    </row>
    <row r="316" spans="1:15" ht="100.15" customHeight="1">
      <c r="A316" s="5" t="s">
        <v>10</v>
      </c>
      <c r="B316"/>
      <c r="C316" s="5" t="s">
        <v>54</v>
      </c>
      <c r="D316" s="5" t="s">
        <v>13</v>
      </c>
      <c r="E316" s="5" t="s">
        <v>55</v>
      </c>
      <c r="F316" s="6">
        <v>8057769915672</v>
      </c>
      <c r="G316" s="5">
        <v>1</v>
      </c>
      <c r="H316" s="7">
        <v>90</v>
      </c>
      <c r="I316" s="7">
        <f>H316*G316</f>
        <v>90</v>
      </c>
      <c r="J316" s="5">
        <v>36</v>
      </c>
      <c r="K316" s="5" t="s">
        <v>9</v>
      </c>
      <c r="L316" s="5">
        <v>6</v>
      </c>
      <c r="M316" s="7">
        <v>237</v>
      </c>
      <c r="N316" s="7">
        <f t="shared" si="10"/>
        <v>237</v>
      </c>
      <c r="O316" s="1" t="s">
        <v>50</v>
      </c>
    </row>
    <row r="317" spans="1:15" ht="27" customHeight="1">
      <c r="A317" s="5" t="s">
        <v>10</v>
      </c>
      <c r="C317" s="5" t="s">
        <v>56</v>
      </c>
      <c r="D317" s="5" t="s">
        <v>13</v>
      </c>
      <c r="E317" s="5" t="s">
        <v>55</v>
      </c>
      <c r="F317" s="6">
        <v>8057769915689</v>
      </c>
      <c r="G317" s="5">
        <v>2</v>
      </c>
      <c r="H317" s="7">
        <v>90</v>
      </c>
      <c r="I317" s="7">
        <f t="shared" si="11"/>
        <v>180</v>
      </c>
      <c r="J317" s="5">
        <v>38</v>
      </c>
      <c r="K317" s="5" t="s">
        <v>9</v>
      </c>
      <c r="L317" s="5">
        <v>6</v>
      </c>
      <c r="M317" s="7">
        <v>237</v>
      </c>
      <c r="N317" s="7">
        <f t="shared" si="10"/>
        <v>474</v>
      </c>
      <c r="O317" s="1" t="s">
        <v>50</v>
      </c>
    </row>
    <row r="318" spans="1:15" ht="33" customHeight="1">
      <c r="A318" s="5" t="s">
        <v>10</v>
      </c>
      <c r="C318" s="5" t="s">
        <v>57</v>
      </c>
      <c r="D318" s="5" t="s">
        <v>13</v>
      </c>
      <c r="E318" s="5" t="s">
        <v>55</v>
      </c>
      <c r="F318" s="6">
        <v>8057769915696</v>
      </c>
      <c r="G318" s="5">
        <v>1</v>
      </c>
      <c r="H318" s="7">
        <v>90</v>
      </c>
      <c r="I318" s="7">
        <f>H318*G318</f>
        <v>90</v>
      </c>
      <c r="J318" s="5">
        <v>40</v>
      </c>
      <c r="K318" s="5" t="s">
        <v>9</v>
      </c>
      <c r="L318" s="5">
        <v>6</v>
      </c>
      <c r="M318" s="7">
        <v>237</v>
      </c>
      <c r="N318" s="7">
        <f t="shared" si="10"/>
        <v>237</v>
      </c>
      <c r="O318" s="1" t="s">
        <v>50</v>
      </c>
    </row>
    <row r="319" spans="1:15" ht="28.15" customHeight="1">
      <c r="A319" s="5" t="s">
        <v>10</v>
      </c>
      <c r="C319" s="5" t="s">
        <v>58</v>
      </c>
      <c r="D319" s="5" t="s">
        <v>13</v>
      </c>
      <c r="E319" s="5" t="s">
        <v>55</v>
      </c>
      <c r="F319" s="6">
        <v>8057769915702</v>
      </c>
      <c r="G319" s="5">
        <v>1</v>
      </c>
      <c r="H319" s="7">
        <v>90</v>
      </c>
      <c r="I319" s="7">
        <f>H319*G319</f>
        <v>90</v>
      </c>
      <c r="J319" s="5">
        <v>42</v>
      </c>
      <c r="K319" s="5" t="s">
        <v>9</v>
      </c>
      <c r="L319" s="5">
        <v>6</v>
      </c>
      <c r="M319" s="7">
        <v>237</v>
      </c>
      <c r="N319" s="7">
        <f t="shared" si="10"/>
        <v>237</v>
      </c>
      <c r="O319" s="1" t="s">
        <v>50</v>
      </c>
    </row>
    <row r="320" spans="1:15" ht="25.15" customHeight="1">
      <c r="A320" s="5" t="s">
        <v>10</v>
      </c>
      <c r="C320" s="5" t="s">
        <v>59</v>
      </c>
      <c r="D320" s="5" t="s">
        <v>13</v>
      </c>
      <c r="E320" s="5" t="s">
        <v>55</v>
      </c>
      <c r="F320" s="6">
        <v>8057769915719</v>
      </c>
      <c r="G320" s="5">
        <v>1</v>
      </c>
      <c r="H320" s="7">
        <v>90</v>
      </c>
      <c r="I320" s="7">
        <f>H320*G320</f>
        <v>90</v>
      </c>
      <c r="J320" s="5">
        <v>44</v>
      </c>
      <c r="K320" s="5" t="s">
        <v>9</v>
      </c>
      <c r="L320" s="5">
        <v>6</v>
      </c>
      <c r="M320" s="7">
        <v>237</v>
      </c>
      <c r="N320" s="7">
        <f t="shared" si="10"/>
        <v>237</v>
      </c>
      <c r="O320" s="1" t="s">
        <v>50</v>
      </c>
    </row>
    <row r="321" spans="1:15" ht="100.15" customHeight="1">
      <c r="A321" s="5" t="s">
        <v>10</v>
      </c>
      <c r="B321"/>
      <c r="C321" s="5" t="s">
        <v>424</v>
      </c>
      <c r="D321" s="5" t="s">
        <v>13</v>
      </c>
      <c r="E321" s="5" t="s">
        <v>55</v>
      </c>
      <c r="F321" s="6">
        <v>8057769789556</v>
      </c>
      <c r="G321" s="5">
        <v>2</v>
      </c>
      <c r="H321" s="7">
        <v>90</v>
      </c>
      <c r="I321" s="7">
        <f t="shared" si="11"/>
        <v>180</v>
      </c>
      <c r="J321" s="5">
        <v>38</v>
      </c>
      <c r="K321" s="5" t="s">
        <v>9</v>
      </c>
      <c r="L321" s="5">
        <v>58</v>
      </c>
      <c r="M321" s="7">
        <v>237</v>
      </c>
      <c r="N321" s="7">
        <f t="shared" si="10"/>
        <v>474</v>
      </c>
      <c r="O321" s="1" t="s">
        <v>50</v>
      </c>
    </row>
    <row r="322" spans="1:15" ht="28.9" customHeight="1">
      <c r="A322" s="5" t="s">
        <v>10</v>
      </c>
      <c r="C322" s="5" t="s">
        <v>425</v>
      </c>
      <c r="D322" s="5" t="s">
        <v>13</v>
      </c>
      <c r="E322" s="5" t="s">
        <v>55</v>
      </c>
      <c r="F322" s="6">
        <v>8057769789563</v>
      </c>
      <c r="G322" s="5">
        <v>2</v>
      </c>
      <c r="H322" s="7">
        <v>90</v>
      </c>
      <c r="I322" s="7">
        <f t="shared" si="11"/>
        <v>180</v>
      </c>
      <c r="J322" s="5">
        <v>40</v>
      </c>
      <c r="K322" s="5" t="s">
        <v>9</v>
      </c>
      <c r="L322" s="5">
        <v>58</v>
      </c>
      <c r="M322" s="7">
        <v>237</v>
      </c>
      <c r="N322" s="7">
        <f t="shared" si="10"/>
        <v>474</v>
      </c>
      <c r="O322" s="1" t="s">
        <v>50</v>
      </c>
    </row>
    <row r="323" spans="1:15" ht="31.15" customHeight="1">
      <c r="A323" s="5" t="s">
        <v>10</v>
      </c>
      <c r="C323" s="5" t="s">
        <v>426</v>
      </c>
      <c r="D323" s="5" t="s">
        <v>13</v>
      </c>
      <c r="E323" s="5" t="s">
        <v>55</v>
      </c>
      <c r="F323" s="6">
        <v>8057769789570</v>
      </c>
      <c r="G323" s="5">
        <v>1</v>
      </c>
      <c r="H323" s="7">
        <v>90</v>
      </c>
      <c r="I323" s="7">
        <f t="shared" si="11"/>
        <v>90</v>
      </c>
      <c r="J323" s="5">
        <v>42</v>
      </c>
      <c r="K323" s="5" t="s">
        <v>9</v>
      </c>
      <c r="L323" s="5">
        <v>58</v>
      </c>
      <c r="M323" s="7">
        <v>237</v>
      </c>
      <c r="N323" s="7">
        <f t="shared" ref="N323:N378" si="12">M323*G323</f>
        <v>237</v>
      </c>
      <c r="O323" s="1" t="s">
        <v>50</v>
      </c>
    </row>
    <row r="324" spans="1:15" ht="27" customHeight="1">
      <c r="A324" s="5" t="s">
        <v>10</v>
      </c>
      <c r="C324" s="5" t="s">
        <v>427</v>
      </c>
      <c r="D324" s="5" t="s">
        <v>13</v>
      </c>
      <c r="E324" s="5" t="s">
        <v>55</v>
      </c>
      <c r="F324" s="6">
        <v>8057769789587</v>
      </c>
      <c r="G324" s="5">
        <v>1</v>
      </c>
      <c r="H324" s="7">
        <v>90</v>
      </c>
      <c r="I324" s="7">
        <f t="shared" si="11"/>
        <v>90</v>
      </c>
      <c r="J324" s="5">
        <v>44</v>
      </c>
      <c r="K324" s="5" t="s">
        <v>9</v>
      </c>
      <c r="L324" s="5">
        <v>58</v>
      </c>
      <c r="M324" s="7">
        <v>237</v>
      </c>
      <c r="N324" s="7">
        <f t="shared" si="12"/>
        <v>237</v>
      </c>
      <c r="O324" s="1" t="s">
        <v>50</v>
      </c>
    </row>
    <row r="325" spans="1:15" ht="100.15" customHeight="1">
      <c r="A325" s="5" t="s">
        <v>10</v>
      </c>
      <c r="B325"/>
      <c r="C325" s="5" t="s">
        <v>298</v>
      </c>
      <c r="D325" s="5" t="s">
        <v>13</v>
      </c>
      <c r="E325" s="5" t="s">
        <v>55</v>
      </c>
      <c r="F325" s="6">
        <v>8057769566836</v>
      </c>
      <c r="G325" s="5">
        <v>1</v>
      </c>
      <c r="H325" s="7">
        <v>90</v>
      </c>
      <c r="I325" s="7">
        <f t="shared" si="11"/>
        <v>90</v>
      </c>
      <c r="J325" s="5">
        <v>46</v>
      </c>
      <c r="K325" s="5" t="s">
        <v>9</v>
      </c>
      <c r="L325" s="5">
        <v>42</v>
      </c>
      <c r="M325" s="7">
        <v>237</v>
      </c>
      <c r="N325" s="7">
        <f t="shared" si="12"/>
        <v>237</v>
      </c>
      <c r="O325" s="1" t="s">
        <v>50</v>
      </c>
    </row>
    <row r="326" spans="1:15" ht="100.15" customHeight="1">
      <c r="A326" s="5" t="s">
        <v>10</v>
      </c>
      <c r="B326"/>
      <c r="C326" s="5" t="s">
        <v>381</v>
      </c>
      <c r="D326" s="5" t="s">
        <v>13</v>
      </c>
      <c r="E326" s="5" t="s">
        <v>382</v>
      </c>
      <c r="F326" s="6">
        <v>8057769359155</v>
      </c>
      <c r="G326" s="5">
        <v>1</v>
      </c>
      <c r="H326" s="7">
        <v>71</v>
      </c>
      <c r="I326" s="7">
        <f t="shared" si="11"/>
        <v>71</v>
      </c>
      <c r="J326" s="5">
        <v>46</v>
      </c>
      <c r="K326" s="5" t="s">
        <v>9</v>
      </c>
      <c r="L326" s="5">
        <v>52</v>
      </c>
      <c r="M326" s="7">
        <v>187</v>
      </c>
      <c r="N326" s="7">
        <f t="shared" si="12"/>
        <v>187</v>
      </c>
      <c r="O326" s="1" t="s">
        <v>113</v>
      </c>
    </row>
    <row r="327" spans="1:15" ht="100.15" customHeight="1">
      <c r="A327" s="5" t="s">
        <v>10</v>
      </c>
      <c r="B327"/>
      <c r="C327" s="5" t="s">
        <v>437</v>
      </c>
      <c r="D327" s="5" t="s">
        <v>13</v>
      </c>
      <c r="E327" s="5" t="s">
        <v>438</v>
      </c>
      <c r="F327" s="6">
        <v>8057769832740</v>
      </c>
      <c r="G327" s="5">
        <v>2</v>
      </c>
      <c r="H327" s="7">
        <v>93</v>
      </c>
      <c r="I327" s="7">
        <f t="shared" si="11"/>
        <v>186</v>
      </c>
      <c r="J327" s="5" t="s">
        <v>108</v>
      </c>
      <c r="K327" s="5" t="s">
        <v>9</v>
      </c>
      <c r="L327" s="5">
        <v>58</v>
      </c>
      <c r="M327" s="7">
        <v>245</v>
      </c>
      <c r="N327" s="7">
        <f t="shared" si="12"/>
        <v>490</v>
      </c>
      <c r="O327" s="1" t="s">
        <v>439</v>
      </c>
    </row>
    <row r="328" spans="1:15" ht="100.15" customHeight="1">
      <c r="A328" s="5" t="s">
        <v>10</v>
      </c>
      <c r="B328"/>
      <c r="C328" s="5" t="s">
        <v>141</v>
      </c>
      <c r="D328" s="5" t="s">
        <v>13</v>
      </c>
      <c r="E328" s="5" t="s">
        <v>142</v>
      </c>
      <c r="F328" s="6">
        <v>8057769814159</v>
      </c>
      <c r="G328" s="5">
        <v>1</v>
      </c>
      <c r="H328" s="7">
        <v>103</v>
      </c>
      <c r="I328" s="7">
        <f t="shared" si="11"/>
        <v>103</v>
      </c>
      <c r="J328" s="5">
        <v>27</v>
      </c>
      <c r="K328" s="5" t="s">
        <v>9</v>
      </c>
      <c r="L328" s="5">
        <v>13</v>
      </c>
      <c r="M328" s="7">
        <v>271</v>
      </c>
      <c r="N328" s="7">
        <f t="shared" si="12"/>
        <v>271</v>
      </c>
      <c r="O328" s="1" t="s">
        <v>143</v>
      </c>
    </row>
    <row r="329" spans="1:15" ht="15" customHeight="1">
      <c r="A329" s="5" t="s">
        <v>10</v>
      </c>
      <c r="C329" s="5" t="s">
        <v>144</v>
      </c>
      <c r="D329" s="5" t="s">
        <v>13</v>
      </c>
      <c r="E329" s="5" t="s">
        <v>142</v>
      </c>
      <c r="F329" s="6">
        <v>8057769814173</v>
      </c>
      <c r="G329" s="5">
        <v>1</v>
      </c>
      <c r="H329" s="7">
        <v>104</v>
      </c>
      <c r="I329" s="7">
        <f t="shared" si="11"/>
        <v>104</v>
      </c>
      <c r="J329" s="5">
        <v>29</v>
      </c>
      <c r="K329" s="5" t="s">
        <v>9</v>
      </c>
      <c r="L329" s="5">
        <v>13</v>
      </c>
      <c r="M329" s="7">
        <v>274</v>
      </c>
      <c r="N329" s="7">
        <f t="shared" si="12"/>
        <v>274</v>
      </c>
      <c r="O329" s="1" t="s">
        <v>143</v>
      </c>
    </row>
    <row r="330" spans="1:15" ht="100.15" customHeight="1">
      <c r="A330" s="5" t="s">
        <v>10</v>
      </c>
      <c r="B330"/>
      <c r="C330" s="5" t="s">
        <v>318</v>
      </c>
      <c r="D330" s="5" t="s">
        <v>13</v>
      </c>
      <c r="E330" s="5" t="s">
        <v>142</v>
      </c>
      <c r="F330" s="6">
        <v>8057769813855</v>
      </c>
      <c r="G330" s="5">
        <v>1</v>
      </c>
      <c r="H330" s="7">
        <v>93</v>
      </c>
      <c r="I330" s="7">
        <f t="shared" si="11"/>
        <v>93</v>
      </c>
      <c r="J330" s="5">
        <v>25</v>
      </c>
      <c r="K330" s="5" t="s">
        <v>9</v>
      </c>
      <c r="L330" s="5">
        <v>42</v>
      </c>
      <c r="M330" s="7">
        <v>245</v>
      </c>
      <c r="N330" s="7">
        <f t="shared" si="12"/>
        <v>245</v>
      </c>
      <c r="O330" s="1" t="s">
        <v>319</v>
      </c>
    </row>
    <row r="331" spans="1:15" ht="15" customHeight="1">
      <c r="A331" s="5" t="s">
        <v>10</v>
      </c>
      <c r="C331" s="5" t="s">
        <v>320</v>
      </c>
      <c r="D331" s="5" t="s">
        <v>13</v>
      </c>
      <c r="E331" s="5" t="s">
        <v>142</v>
      </c>
      <c r="F331" s="6">
        <v>8057769813879</v>
      </c>
      <c r="G331" s="5">
        <v>1</v>
      </c>
      <c r="H331" s="7">
        <v>93</v>
      </c>
      <c r="I331" s="7">
        <f t="shared" si="11"/>
        <v>93</v>
      </c>
      <c r="J331" s="5">
        <v>27</v>
      </c>
      <c r="K331" s="5" t="s">
        <v>9</v>
      </c>
      <c r="L331" s="5">
        <v>42</v>
      </c>
      <c r="M331" s="7">
        <v>245</v>
      </c>
      <c r="N331" s="7">
        <f t="shared" si="12"/>
        <v>245</v>
      </c>
      <c r="O331" s="1" t="s">
        <v>319</v>
      </c>
    </row>
    <row r="332" spans="1:15" ht="15" customHeight="1">
      <c r="A332" s="5" t="s">
        <v>10</v>
      </c>
      <c r="C332" s="5" t="s">
        <v>321</v>
      </c>
      <c r="D332" s="5" t="s">
        <v>13</v>
      </c>
      <c r="E332" s="5" t="s">
        <v>142</v>
      </c>
      <c r="F332" s="6">
        <v>8057769813909</v>
      </c>
      <c r="G332" s="5">
        <v>1</v>
      </c>
      <c r="H332" s="7">
        <v>93</v>
      </c>
      <c r="I332" s="7">
        <f t="shared" si="11"/>
        <v>93</v>
      </c>
      <c r="J332" s="5">
        <v>30</v>
      </c>
      <c r="K332" s="5" t="s">
        <v>9</v>
      </c>
      <c r="L332" s="5">
        <v>42</v>
      </c>
      <c r="M332" s="7">
        <v>245</v>
      </c>
      <c r="N332" s="7">
        <f t="shared" si="12"/>
        <v>245</v>
      </c>
      <c r="O332" s="1" t="s">
        <v>319</v>
      </c>
    </row>
    <row r="333" spans="1:15" ht="100.15" customHeight="1">
      <c r="A333" s="5" t="s">
        <v>10</v>
      </c>
      <c r="C333" s="5" t="s">
        <v>292</v>
      </c>
      <c r="D333" s="5" t="s">
        <v>13</v>
      </c>
      <c r="E333" s="5" t="s">
        <v>293</v>
      </c>
      <c r="F333" s="6">
        <v>8057769908322</v>
      </c>
      <c r="G333" s="5">
        <v>1</v>
      </c>
      <c r="H333" s="7">
        <v>108</v>
      </c>
      <c r="I333" s="7">
        <f t="shared" si="11"/>
        <v>108</v>
      </c>
      <c r="J333" s="5">
        <v>42</v>
      </c>
      <c r="K333" s="5" t="s">
        <v>9</v>
      </c>
      <c r="L333" s="5">
        <v>31</v>
      </c>
      <c r="M333" s="7">
        <v>284</v>
      </c>
      <c r="N333" s="7">
        <f t="shared" si="12"/>
        <v>284</v>
      </c>
      <c r="O333" s="1" t="s">
        <v>31</v>
      </c>
    </row>
    <row r="334" spans="1:15" ht="100.15" customHeight="1">
      <c r="A334" s="5" t="s">
        <v>10</v>
      </c>
      <c r="C334" s="5" t="s">
        <v>307</v>
      </c>
      <c r="D334" s="5" t="s">
        <v>13</v>
      </c>
      <c r="E334" s="5" t="s">
        <v>293</v>
      </c>
      <c r="F334" s="6">
        <v>8057769802361</v>
      </c>
      <c r="G334" s="5">
        <v>1</v>
      </c>
      <c r="H334" s="7">
        <v>105</v>
      </c>
      <c r="I334" s="7">
        <f t="shared" ref="I334:I378" si="13">H334*G334</f>
        <v>105</v>
      </c>
      <c r="J334" s="5">
        <v>42</v>
      </c>
      <c r="K334" s="5" t="s">
        <v>9</v>
      </c>
      <c r="L334" s="5">
        <v>42</v>
      </c>
      <c r="M334" s="7">
        <v>276</v>
      </c>
      <c r="N334" s="7">
        <f t="shared" si="12"/>
        <v>276</v>
      </c>
      <c r="O334" s="1" t="s">
        <v>31</v>
      </c>
    </row>
    <row r="335" spans="1:15" ht="15" customHeight="1">
      <c r="A335" s="5" t="s">
        <v>10</v>
      </c>
      <c r="C335" s="5" t="s">
        <v>308</v>
      </c>
      <c r="D335" s="5" t="s">
        <v>13</v>
      </c>
      <c r="E335" s="5" t="s">
        <v>293</v>
      </c>
      <c r="F335" s="6">
        <v>8057769802385</v>
      </c>
      <c r="G335" s="5">
        <v>1</v>
      </c>
      <c r="H335" s="7">
        <v>105</v>
      </c>
      <c r="I335" s="7">
        <f t="shared" si="13"/>
        <v>105</v>
      </c>
      <c r="J335" s="5">
        <v>46</v>
      </c>
      <c r="K335" s="5" t="s">
        <v>9</v>
      </c>
      <c r="L335" s="5">
        <v>42</v>
      </c>
      <c r="M335" s="7">
        <v>276</v>
      </c>
      <c r="N335" s="7">
        <f t="shared" si="12"/>
        <v>276</v>
      </c>
      <c r="O335" s="1" t="s">
        <v>31</v>
      </c>
    </row>
    <row r="336" spans="1:15" ht="100.15" customHeight="1">
      <c r="A336" s="5" t="s">
        <v>10</v>
      </c>
      <c r="B336"/>
      <c r="C336" s="5" t="s">
        <v>174</v>
      </c>
      <c r="D336" s="5" t="s">
        <v>13</v>
      </c>
      <c r="E336" s="5" t="s">
        <v>175</v>
      </c>
      <c r="F336" s="6">
        <v>8057769891792</v>
      </c>
      <c r="G336" s="5">
        <v>1</v>
      </c>
      <c r="H336" s="7">
        <v>108</v>
      </c>
      <c r="I336" s="7">
        <f t="shared" si="13"/>
        <v>108</v>
      </c>
      <c r="J336" s="5" t="s">
        <v>44</v>
      </c>
      <c r="K336" s="5" t="s">
        <v>9</v>
      </c>
      <c r="L336" s="5">
        <v>13</v>
      </c>
      <c r="M336" s="7">
        <v>284</v>
      </c>
      <c r="N336" s="7">
        <f t="shared" si="12"/>
        <v>284</v>
      </c>
      <c r="O336" s="1" t="s">
        <v>176</v>
      </c>
    </row>
    <row r="337" spans="1:15" ht="15" customHeight="1">
      <c r="A337" s="5" t="s">
        <v>10</v>
      </c>
      <c r="C337" s="5" t="s">
        <v>177</v>
      </c>
      <c r="D337" s="5" t="s">
        <v>13</v>
      </c>
      <c r="E337" s="5" t="s">
        <v>175</v>
      </c>
      <c r="F337" s="6">
        <v>8057769891815</v>
      </c>
      <c r="G337" s="5">
        <v>1</v>
      </c>
      <c r="H337" s="7">
        <v>108</v>
      </c>
      <c r="I337" s="7">
        <f t="shared" si="13"/>
        <v>108</v>
      </c>
      <c r="J337" s="5" t="s">
        <v>47</v>
      </c>
      <c r="K337" s="5" t="s">
        <v>9</v>
      </c>
      <c r="L337" s="5">
        <v>13</v>
      </c>
      <c r="M337" s="7">
        <v>284</v>
      </c>
      <c r="N337" s="7">
        <f t="shared" si="12"/>
        <v>284</v>
      </c>
      <c r="O337" s="1" t="s">
        <v>176</v>
      </c>
    </row>
    <row r="338" spans="1:15" ht="100.15" customHeight="1">
      <c r="A338" s="5" t="s">
        <v>10</v>
      </c>
      <c r="B338"/>
      <c r="C338" s="5" t="s">
        <v>304</v>
      </c>
      <c r="D338" s="5" t="s">
        <v>13</v>
      </c>
      <c r="E338" s="5" t="s">
        <v>305</v>
      </c>
      <c r="F338" s="6">
        <v>8057769798244</v>
      </c>
      <c r="G338" s="5">
        <v>1</v>
      </c>
      <c r="H338" s="7">
        <v>143</v>
      </c>
      <c r="I338" s="7">
        <f t="shared" si="13"/>
        <v>143</v>
      </c>
      <c r="J338" s="5">
        <v>38</v>
      </c>
      <c r="K338" s="5" t="s">
        <v>9</v>
      </c>
      <c r="L338" s="5">
        <v>42</v>
      </c>
      <c r="M338" s="7">
        <v>376</v>
      </c>
      <c r="N338" s="7">
        <f t="shared" si="12"/>
        <v>376</v>
      </c>
      <c r="O338" s="1" t="s">
        <v>306</v>
      </c>
    </row>
    <row r="339" spans="1:15" ht="100.15" customHeight="1">
      <c r="A339" s="5" t="s">
        <v>10</v>
      </c>
      <c r="B339"/>
      <c r="C339" s="5" t="s">
        <v>29</v>
      </c>
      <c r="D339" s="5" t="s">
        <v>13</v>
      </c>
      <c r="E339" s="5" t="s">
        <v>30</v>
      </c>
      <c r="F339" s="6">
        <v>8057769811868</v>
      </c>
      <c r="G339" s="5">
        <v>1</v>
      </c>
      <c r="H339" s="7">
        <v>114</v>
      </c>
      <c r="I339" s="7">
        <f t="shared" si="13"/>
        <v>114</v>
      </c>
      <c r="J339" s="5">
        <v>44</v>
      </c>
      <c r="K339" s="5" t="s">
        <v>9</v>
      </c>
      <c r="L339" s="5">
        <v>6</v>
      </c>
      <c r="M339" s="7">
        <v>300</v>
      </c>
      <c r="N339" s="7">
        <f t="shared" si="12"/>
        <v>300</v>
      </c>
      <c r="O339" s="1" t="s">
        <v>31</v>
      </c>
    </row>
    <row r="340" spans="1:15" ht="15" customHeight="1">
      <c r="A340" s="5" t="s">
        <v>10</v>
      </c>
      <c r="C340" s="5" t="s">
        <v>32</v>
      </c>
      <c r="D340" s="5" t="s">
        <v>13</v>
      </c>
      <c r="E340" s="5" t="s">
        <v>30</v>
      </c>
      <c r="F340" s="6">
        <v>8057769811875</v>
      </c>
      <c r="G340" s="5">
        <v>1</v>
      </c>
      <c r="H340" s="7">
        <v>108</v>
      </c>
      <c r="I340" s="7">
        <f t="shared" si="13"/>
        <v>108</v>
      </c>
      <c r="J340" s="5">
        <v>46</v>
      </c>
      <c r="K340" s="5" t="s">
        <v>9</v>
      </c>
      <c r="L340" s="5">
        <v>6</v>
      </c>
      <c r="M340" s="7">
        <v>284</v>
      </c>
      <c r="N340" s="7">
        <f t="shared" si="12"/>
        <v>284</v>
      </c>
      <c r="O340" s="1" t="s">
        <v>31</v>
      </c>
    </row>
    <row r="341" spans="1:15" ht="100.15" customHeight="1">
      <c r="A341" s="5" t="s">
        <v>10</v>
      </c>
      <c r="B341"/>
      <c r="C341" s="5" t="s">
        <v>168</v>
      </c>
      <c r="D341" s="5" t="s">
        <v>13</v>
      </c>
      <c r="E341" s="5" t="s">
        <v>169</v>
      </c>
      <c r="F341" s="6">
        <v>8057769874719</v>
      </c>
      <c r="G341" s="5">
        <v>1</v>
      </c>
      <c r="H341" s="7">
        <v>127</v>
      </c>
      <c r="I341" s="7">
        <f t="shared" si="13"/>
        <v>127</v>
      </c>
      <c r="J341" s="5">
        <v>36</v>
      </c>
      <c r="K341" s="5" t="s">
        <v>9</v>
      </c>
      <c r="L341" s="5">
        <v>13</v>
      </c>
      <c r="M341" s="7">
        <v>334</v>
      </c>
      <c r="N341" s="7">
        <f t="shared" si="12"/>
        <v>334</v>
      </c>
      <c r="O341" s="1" t="s">
        <v>170</v>
      </c>
    </row>
    <row r="342" spans="1:15" ht="100.15" customHeight="1">
      <c r="A342" s="5" t="s">
        <v>10</v>
      </c>
      <c r="B342"/>
      <c r="C342" s="5" t="s">
        <v>171</v>
      </c>
      <c r="D342" s="5" t="s">
        <v>13</v>
      </c>
      <c r="E342" s="5" t="s">
        <v>172</v>
      </c>
      <c r="F342" s="6">
        <v>8057769886620</v>
      </c>
      <c r="G342" s="5">
        <v>1</v>
      </c>
      <c r="H342" s="7">
        <v>93</v>
      </c>
      <c r="I342" s="7">
        <f t="shared" si="13"/>
        <v>93</v>
      </c>
      <c r="J342" s="5" t="s">
        <v>104</v>
      </c>
      <c r="K342" s="5" t="s">
        <v>9</v>
      </c>
      <c r="L342" s="5">
        <v>13</v>
      </c>
      <c r="M342" s="7">
        <v>245</v>
      </c>
      <c r="N342" s="7">
        <f t="shared" si="12"/>
        <v>245</v>
      </c>
      <c r="O342" s="1" t="s">
        <v>173</v>
      </c>
    </row>
    <row r="343" spans="1:15" ht="100.15" customHeight="1">
      <c r="A343" s="5" t="s">
        <v>10</v>
      </c>
      <c r="C343" s="5" t="s">
        <v>473</v>
      </c>
      <c r="D343" s="5" t="s">
        <v>13</v>
      </c>
      <c r="E343" s="5" t="s">
        <v>172</v>
      </c>
      <c r="F343" s="6">
        <v>8057769886682</v>
      </c>
      <c r="G343" s="5">
        <v>1</v>
      </c>
      <c r="H343" s="7">
        <v>93</v>
      </c>
      <c r="I343" s="7">
        <f t="shared" si="13"/>
        <v>93</v>
      </c>
      <c r="J343" s="5" t="s">
        <v>104</v>
      </c>
      <c r="K343" s="5" t="s">
        <v>9</v>
      </c>
      <c r="L343" s="5">
        <v>58</v>
      </c>
      <c r="M343" s="7">
        <v>245</v>
      </c>
      <c r="N343" s="7">
        <f t="shared" si="12"/>
        <v>245</v>
      </c>
      <c r="O343" s="1" t="s">
        <v>173</v>
      </c>
    </row>
    <row r="344" spans="1:15" ht="15" customHeight="1">
      <c r="A344" s="5" t="s">
        <v>10</v>
      </c>
      <c r="C344" s="5" t="s">
        <v>474</v>
      </c>
      <c r="D344" s="5" t="s">
        <v>13</v>
      </c>
      <c r="E344" s="5" t="s">
        <v>172</v>
      </c>
      <c r="F344" s="6">
        <v>8057769886712</v>
      </c>
      <c r="G344" s="5">
        <v>1</v>
      </c>
      <c r="H344" s="7">
        <v>93</v>
      </c>
      <c r="I344" s="7">
        <f t="shared" si="13"/>
        <v>93</v>
      </c>
      <c r="J344" s="5" t="s">
        <v>27</v>
      </c>
      <c r="K344" s="5" t="s">
        <v>9</v>
      </c>
      <c r="L344" s="5">
        <v>58</v>
      </c>
      <c r="M344" s="7">
        <v>245</v>
      </c>
      <c r="N344" s="7">
        <f t="shared" si="12"/>
        <v>245</v>
      </c>
      <c r="O344" s="1" t="s">
        <v>173</v>
      </c>
    </row>
    <row r="345" spans="1:15" ht="100.15" customHeight="1">
      <c r="A345" s="5" t="s">
        <v>10</v>
      </c>
      <c r="B345"/>
      <c r="C345" s="5" t="s">
        <v>457</v>
      </c>
      <c r="D345" s="5" t="s">
        <v>13</v>
      </c>
      <c r="E345" s="5" t="s">
        <v>172</v>
      </c>
      <c r="F345" s="6">
        <v>8057769838742</v>
      </c>
      <c r="G345" s="5">
        <v>1</v>
      </c>
      <c r="H345" s="7">
        <v>93</v>
      </c>
      <c r="I345" s="7">
        <f t="shared" si="13"/>
        <v>93</v>
      </c>
      <c r="J345" s="5" t="s">
        <v>108</v>
      </c>
      <c r="K345" s="5" t="s">
        <v>9</v>
      </c>
      <c r="L345" s="5">
        <v>58</v>
      </c>
      <c r="M345" s="7">
        <v>245</v>
      </c>
      <c r="N345" s="7">
        <f t="shared" si="12"/>
        <v>245</v>
      </c>
      <c r="O345" s="1" t="s">
        <v>173</v>
      </c>
    </row>
    <row r="346" spans="1:15" ht="100.15" customHeight="1">
      <c r="A346" s="5" t="s">
        <v>10</v>
      </c>
      <c r="C346" s="5" t="s">
        <v>475</v>
      </c>
      <c r="D346" s="5" t="s">
        <v>13</v>
      </c>
      <c r="E346" s="5" t="s">
        <v>172</v>
      </c>
      <c r="F346" s="6">
        <v>8057769886736</v>
      </c>
      <c r="G346" s="5">
        <v>1</v>
      </c>
      <c r="H346" s="7">
        <v>93</v>
      </c>
      <c r="I346" s="7">
        <f t="shared" si="13"/>
        <v>93</v>
      </c>
      <c r="J346" s="5" t="s">
        <v>108</v>
      </c>
      <c r="K346" s="5" t="s">
        <v>9</v>
      </c>
      <c r="L346" s="5">
        <v>58</v>
      </c>
      <c r="M346" s="7">
        <v>245</v>
      </c>
      <c r="N346" s="7">
        <f t="shared" si="12"/>
        <v>245</v>
      </c>
      <c r="O346" s="1" t="s">
        <v>173</v>
      </c>
    </row>
    <row r="347" spans="1:15" ht="100.15" customHeight="1">
      <c r="A347" s="5" t="s">
        <v>10</v>
      </c>
      <c r="B347"/>
      <c r="C347" s="5" t="s">
        <v>287</v>
      </c>
      <c r="D347" s="5" t="s">
        <v>13</v>
      </c>
      <c r="E347" s="5" t="s">
        <v>288</v>
      </c>
      <c r="F347" s="6">
        <v>8057769904133</v>
      </c>
      <c r="G347" s="5">
        <v>1</v>
      </c>
      <c r="H347" s="7">
        <v>86</v>
      </c>
      <c r="I347" s="7">
        <f t="shared" si="13"/>
        <v>86</v>
      </c>
      <c r="J347" s="5">
        <v>40</v>
      </c>
      <c r="K347" s="5" t="s">
        <v>9</v>
      </c>
      <c r="L347" s="5">
        <v>31</v>
      </c>
      <c r="M347" s="7">
        <v>226</v>
      </c>
      <c r="N347" s="7">
        <f t="shared" si="12"/>
        <v>226</v>
      </c>
      <c r="O347" s="1" t="s">
        <v>289</v>
      </c>
    </row>
    <row r="348" spans="1:15" ht="15" customHeight="1">
      <c r="A348" s="5" t="s">
        <v>10</v>
      </c>
      <c r="C348" s="5" t="s">
        <v>290</v>
      </c>
      <c r="D348" s="5" t="s">
        <v>13</v>
      </c>
      <c r="E348" s="5" t="s">
        <v>288</v>
      </c>
      <c r="F348" s="6">
        <v>8057769904157</v>
      </c>
      <c r="G348" s="5">
        <v>1</v>
      </c>
      <c r="H348" s="7">
        <v>86</v>
      </c>
      <c r="I348" s="7">
        <f t="shared" si="13"/>
        <v>86</v>
      </c>
      <c r="J348" s="5">
        <v>44</v>
      </c>
      <c r="K348" s="5" t="s">
        <v>9</v>
      </c>
      <c r="L348" s="5">
        <v>31</v>
      </c>
      <c r="M348" s="7">
        <v>226</v>
      </c>
      <c r="N348" s="7">
        <f t="shared" si="12"/>
        <v>226</v>
      </c>
      <c r="O348" s="1" t="s">
        <v>289</v>
      </c>
    </row>
    <row r="349" spans="1:15" ht="15" customHeight="1">
      <c r="A349" s="5" t="s">
        <v>10</v>
      </c>
      <c r="C349" s="5" t="s">
        <v>291</v>
      </c>
      <c r="D349" s="5" t="s">
        <v>13</v>
      </c>
      <c r="E349" s="5" t="s">
        <v>288</v>
      </c>
      <c r="F349" s="6">
        <v>8057769904164</v>
      </c>
      <c r="G349" s="5">
        <v>1</v>
      </c>
      <c r="H349" s="7">
        <v>86</v>
      </c>
      <c r="I349" s="7">
        <f t="shared" si="13"/>
        <v>86</v>
      </c>
      <c r="J349" s="5">
        <v>46</v>
      </c>
      <c r="K349" s="5" t="s">
        <v>9</v>
      </c>
      <c r="L349" s="5">
        <v>31</v>
      </c>
      <c r="M349" s="7">
        <v>226</v>
      </c>
      <c r="N349" s="7">
        <f t="shared" si="12"/>
        <v>226</v>
      </c>
      <c r="O349" s="1" t="s">
        <v>289</v>
      </c>
    </row>
    <row r="350" spans="1:15" ht="100.15" customHeight="1">
      <c r="A350" s="5" t="s">
        <v>10</v>
      </c>
      <c r="B350"/>
      <c r="C350" s="5" t="s">
        <v>468</v>
      </c>
      <c r="D350" s="5" t="s">
        <v>13</v>
      </c>
      <c r="E350" s="5" t="s">
        <v>34</v>
      </c>
      <c r="F350" s="6">
        <v>8057769885883</v>
      </c>
      <c r="G350" s="5">
        <v>1</v>
      </c>
      <c r="H350" s="7">
        <v>95</v>
      </c>
      <c r="I350" s="7">
        <f t="shared" si="13"/>
        <v>95</v>
      </c>
      <c r="J350" s="5">
        <v>38</v>
      </c>
      <c r="K350" s="5" t="s">
        <v>9</v>
      </c>
      <c r="L350" s="5">
        <v>58</v>
      </c>
      <c r="M350" s="7">
        <v>250</v>
      </c>
      <c r="N350" s="7">
        <f t="shared" si="12"/>
        <v>250</v>
      </c>
      <c r="O350" s="1" t="s">
        <v>35</v>
      </c>
    </row>
    <row r="351" spans="1:15" ht="15" customHeight="1">
      <c r="A351" s="5" t="s">
        <v>10</v>
      </c>
      <c r="C351" s="5" t="s">
        <v>469</v>
      </c>
      <c r="D351" s="5" t="s">
        <v>13</v>
      </c>
      <c r="E351" s="5" t="s">
        <v>34</v>
      </c>
      <c r="F351" s="6">
        <v>8057769885890</v>
      </c>
      <c r="G351" s="5">
        <v>1</v>
      </c>
      <c r="H351" s="7">
        <v>95</v>
      </c>
      <c r="I351" s="7">
        <f t="shared" si="13"/>
        <v>95</v>
      </c>
      <c r="J351" s="5">
        <v>40</v>
      </c>
      <c r="K351" s="5" t="s">
        <v>9</v>
      </c>
      <c r="L351" s="5">
        <v>58</v>
      </c>
      <c r="M351" s="7">
        <v>250</v>
      </c>
      <c r="N351" s="7">
        <f t="shared" si="12"/>
        <v>250</v>
      </c>
      <c r="O351" s="1" t="s">
        <v>35</v>
      </c>
    </row>
    <row r="352" spans="1:15" ht="100.15" customHeight="1">
      <c r="A352" s="5" t="s">
        <v>10</v>
      </c>
      <c r="B352"/>
      <c r="C352" s="5" t="s">
        <v>332</v>
      </c>
      <c r="D352" s="5" t="s">
        <v>13</v>
      </c>
      <c r="E352" s="5" t="s">
        <v>34</v>
      </c>
      <c r="F352" s="6">
        <v>8057769885982</v>
      </c>
      <c r="G352" s="5">
        <v>2</v>
      </c>
      <c r="H352" s="7">
        <v>95</v>
      </c>
      <c r="I352" s="7">
        <f t="shared" si="13"/>
        <v>190</v>
      </c>
      <c r="J352" s="5">
        <v>40</v>
      </c>
      <c r="K352" s="5" t="s">
        <v>9</v>
      </c>
      <c r="L352" s="5">
        <v>42</v>
      </c>
      <c r="M352" s="7">
        <v>250</v>
      </c>
      <c r="N352" s="7">
        <f t="shared" si="12"/>
        <v>500</v>
      </c>
      <c r="O352" s="1" t="s">
        <v>35</v>
      </c>
    </row>
    <row r="353" spans="1:15" ht="100.15" customHeight="1">
      <c r="A353" s="5" t="s">
        <v>10</v>
      </c>
      <c r="B353"/>
      <c r="C353" s="5" t="s">
        <v>470</v>
      </c>
      <c r="D353" s="5" t="s">
        <v>13</v>
      </c>
      <c r="E353" s="5" t="s">
        <v>34</v>
      </c>
      <c r="F353" s="6">
        <v>8057769885906</v>
      </c>
      <c r="G353" s="5">
        <v>1</v>
      </c>
      <c r="H353" s="7">
        <v>95</v>
      </c>
      <c r="I353" s="7">
        <f t="shared" si="13"/>
        <v>95</v>
      </c>
      <c r="J353" s="5">
        <v>42</v>
      </c>
      <c r="K353" s="5" t="s">
        <v>9</v>
      </c>
      <c r="L353" s="5">
        <v>58</v>
      </c>
      <c r="M353" s="7">
        <v>250</v>
      </c>
      <c r="N353" s="7">
        <f t="shared" si="12"/>
        <v>250</v>
      </c>
      <c r="O353" s="1" t="s">
        <v>35</v>
      </c>
    </row>
    <row r="354" spans="1:15" ht="15" customHeight="1">
      <c r="A354" s="5" t="s">
        <v>10</v>
      </c>
      <c r="C354" s="5" t="s">
        <v>472</v>
      </c>
      <c r="D354" s="5" t="s">
        <v>13</v>
      </c>
      <c r="E354" s="5" t="s">
        <v>34</v>
      </c>
      <c r="F354" s="6">
        <v>8057769885920</v>
      </c>
      <c r="G354" s="5">
        <v>1</v>
      </c>
      <c r="H354" s="7">
        <v>95</v>
      </c>
      <c r="I354" s="7">
        <f>H354*G354</f>
        <v>95</v>
      </c>
      <c r="J354" s="5">
        <v>46</v>
      </c>
      <c r="K354" s="5" t="s">
        <v>9</v>
      </c>
      <c r="L354" s="5">
        <v>58</v>
      </c>
      <c r="M354" s="7">
        <v>250</v>
      </c>
      <c r="N354" s="7">
        <f t="shared" si="12"/>
        <v>250</v>
      </c>
      <c r="O354" s="1" t="s">
        <v>35</v>
      </c>
    </row>
    <row r="355" spans="1:15" ht="15" customHeight="1">
      <c r="A355" s="5" t="s">
        <v>10</v>
      </c>
      <c r="C355" s="5" t="s">
        <v>471</v>
      </c>
      <c r="D355" s="5" t="s">
        <v>13</v>
      </c>
      <c r="E355" s="5" t="s">
        <v>34</v>
      </c>
      <c r="F355" s="6">
        <v>8057769885913</v>
      </c>
      <c r="G355" s="5">
        <v>1</v>
      </c>
      <c r="H355" s="7">
        <v>95</v>
      </c>
      <c r="I355" s="7">
        <f>H355*G355</f>
        <v>95</v>
      </c>
      <c r="J355" s="5">
        <v>44</v>
      </c>
      <c r="K355" s="5" t="s">
        <v>9</v>
      </c>
      <c r="L355" s="5">
        <v>58</v>
      </c>
      <c r="M355" s="7">
        <v>250</v>
      </c>
      <c r="N355" s="7">
        <f t="shared" si="12"/>
        <v>250</v>
      </c>
      <c r="O355" s="1" t="s">
        <v>35</v>
      </c>
    </row>
    <row r="356" spans="1:15" ht="100.15" customHeight="1">
      <c r="A356" s="5" t="s">
        <v>10</v>
      </c>
      <c r="B356"/>
      <c r="C356" s="5" t="s">
        <v>33</v>
      </c>
      <c r="D356" s="5" t="s">
        <v>13</v>
      </c>
      <c r="E356" s="5" t="s">
        <v>34</v>
      </c>
      <c r="F356" s="6">
        <v>8057769828354</v>
      </c>
      <c r="G356" s="5">
        <v>1</v>
      </c>
      <c r="H356" s="7">
        <v>99</v>
      </c>
      <c r="I356" s="7">
        <f t="shared" si="13"/>
        <v>99</v>
      </c>
      <c r="J356" s="5">
        <v>42</v>
      </c>
      <c r="K356" s="5" t="s">
        <v>9</v>
      </c>
      <c r="L356" s="5">
        <v>6</v>
      </c>
      <c r="M356" s="7">
        <v>260</v>
      </c>
      <c r="N356" s="7">
        <f t="shared" si="12"/>
        <v>260</v>
      </c>
      <c r="O356" s="1" t="s">
        <v>35</v>
      </c>
    </row>
    <row r="357" spans="1:15" ht="15" customHeight="1">
      <c r="A357" s="5" t="s">
        <v>10</v>
      </c>
      <c r="C357" s="5" t="s">
        <v>36</v>
      </c>
      <c r="D357" s="5" t="s">
        <v>13</v>
      </c>
      <c r="E357" s="5" t="s">
        <v>34</v>
      </c>
      <c r="F357" s="6">
        <v>8057769828361</v>
      </c>
      <c r="G357" s="5">
        <v>1</v>
      </c>
      <c r="H357" s="7">
        <v>95</v>
      </c>
      <c r="I357" s="7">
        <f t="shared" si="13"/>
        <v>95</v>
      </c>
      <c r="J357" s="5">
        <v>44</v>
      </c>
      <c r="K357" s="5" t="s">
        <v>9</v>
      </c>
      <c r="L357" s="5">
        <v>6</v>
      </c>
      <c r="M357" s="7">
        <v>250</v>
      </c>
      <c r="N357" s="7">
        <f t="shared" si="12"/>
        <v>250</v>
      </c>
      <c r="O357" s="1" t="s">
        <v>35</v>
      </c>
    </row>
    <row r="358" spans="1:15" ht="15" customHeight="1">
      <c r="A358" s="5" t="s">
        <v>10</v>
      </c>
      <c r="C358" s="5" t="s">
        <v>37</v>
      </c>
      <c r="D358" s="5" t="s">
        <v>13</v>
      </c>
      <c r="E358" s="5" t="s">
        <v>34</v>
      </c>
      <c r="F358" s="6">
        <v>8057769828378</v>
      </c>
      <c r="G358" s="5">
        <v>1</v>
      </c>
      <c r="H358" s="7">
        <v>95</v>
      </c>
      <c r="I358" s="7">
        <f t="shared" si="13"/>
        <v>95</v>
      </c>
      <c r="J358" s="5">
        <v>46</v>
      </c>
      <c r="K358" s="5" t="s">
        <v>9</v>
      </c>
      <c r="L358" s="5">
        <v>6</v>
      </c>
      <c r="M358" s="7">
        <v>250</v>
      </c>
      <c r="N358" s="7">
        <f t="shared" si="12"/>
        <v>250</v>
      </c>
      <c r="O358" s="1" t="s">
        <v>35</v>
      </c>
    </row>
    <row r="359" spans="1:15" ht="100.15" customHeight="1">
      <c r="A359" s="5" t="s">
        <v>10</v>
      </c>
      <c r="B359"/>
      <c r="C359" s="5" t="s">
        <v>443</v>
      </c>
      <c r="D359" s="5" t="s">
        <v>13</v>
      </c>
      <c r="E359" s="5" t="s">
        <v>444</v>
      </c>
      <c r="F359" s="6">
        <v>8057769833372</v>
      </c>
      <c r="G359" s="5">
        <v>1</v>
      </c>
      <c r="H359" s="7">
        <v>108</v>
      </c>
      <c r="I359" s="7">
        <f t="shared" si="13"/>
        <v>108</v>
      </c>
      <c r="J359" s="5">
        <v>36</v>
      </c>
      <c r="K359" s="5" t="s">
        <v>9</v>
      </c>
      <c r="L359" s="5">
        <v>58</v>
      </c>
      <c r="M359" s="7">
        <v>284</v>
      </c>
      <c r="N359" s="7">
        <f t="shared" si="12"/>
        <v>284</v>
      </c>
      <c r="O359" s="1" t="s">
        <v>445</v>
      </c>
    </row>
    <row r="360" spans="1:15" ht="15" customHeight="1">
      <c r="A360" s="5" t="s">
        <v>10</v>
      </c>
      <c r="C360" s="5" t="s">
        <v>446</v>
      </c>
      <c r="D360" s="5" t="s">
        <v>13</v>
      </c>
      <c r="E360" s="5" t="s">
        <v>444</v>
      </c>
      <c r="F360" s="6">
        <v>8057769833389</v>
      </c>
      <c r="G360" s="5">
        <v>2</v>
      </c>
      <c r="H360" s="7">
        <v>108</v>
      </c>
      <c r="I360" s="7">
        <f t="shared" si="13"/>
        <v>216</v>
      </c>
      <c r="J360" s="5">
        <v>38</v>
      </c>
      <c r="K360" s="5" t="s">
        <v>9</v>
      </c>
      <c r="L360" s="5">
        <v>58</v>
      </c>
      <c r="M360" s="7">
        <v>284</v>
      </c>
      <c r="N360" s="7">
        <f t="shared" si="12"/>
        <v>568</v>
      </c>
      <c r="O360" s="1" t="s">
        <v>445</v>
      </c>
    </row>
    <row r="361" spans="1:15" ht="15" customHeight="1">
      <c r="A361" s="5" t="s">
        <v>10</v>
      </c>
      <c r="C361" s="5" t="s">
        <v>447</v>
      </c>
      <c r="D361" s="5" t="s">
        <v>13</v>
      </c>
      <c r="E361" s="5" t="s">
        <v>444</v>
      </c>
      <c r="F361" s="6">
        <v>8057769833396</v>
      </c>
      <c r="G361" s="5">
        <v>1</v>
      </c>
      <c r="H361" s="7">
        <v>108</v>
      </c>
      <c r="I361" s="7">
        <f t="shared" si="13"/>
        <v>108</v>
      </c>
      <c r="J361" s="5">
        <v>40</v>
      </c>
      <c r="K361" s="5" t="s">
        <v>9</v>
      </c>
      <c r="L361" s="5">
        <v>58</v>
      </c>
      <c r="M361" s="7">
        <v>284</v>
      </c>
      <c r="N361" s="7">
        <f t="shared" si="12"/>
        <v>284</v>
      </c>
      <c r="O361" s="1" t="s">
        <v>445</v>
      </c>
    </row>
    <row r="362" spans="1:15" ht="15" customHeight="1">
      <c r="A362" s="5" t="s">
        <v>10</v>
      </c>
      <c r="C362" s="5" t="s">
        <v>448</v>
      </c>
      <c r="D362" s="5" t="s">
        <v>13</v>
      </c>
      <c r="E362" s="5" t="s">
        <v>444</v>
      </c>
      <c r="F362" s="6">
        <v>8057769833426</v>
      </c>
      <c r="G362" s="5">
        <v>1</v>
      </c>
      <c r="H362" s="7">
        <v>108</v>
      </c>
      <c r="I362" s="7">
        <f t="shared" si="13"/>
        <v>108</v>
      </c>
      <c r="J362" s="5">
        <v>46</v>
      </c>
      <c r="K362" s="5" t="s">
        <v>9</v>
      </c>
      <c r="L362" s="5">
        <v>58</v>
      </c>
      <c r="M362" s="7">
        <v>284</v>
      </c>
      <c r="N362" s="7">
        <f t="shared" si="12"/>
        <v>284</v>
      </c>
      <c r="O362" s="1" t="s">
        <v>445</v>
      </c>
    </row>
    <row r="363" spans="1:15" ht="100.15" customHeight="1">
      <c r="A363" s="5" t="s">
        <v>10</v>
      </c>
      <c r="B363"/>
      <c r="C363" s="5" t="s">
        <v>96</v>
      </c>
      <c r="D363" s="5" t="s">
        <v>13</v>
      </c>
      <c r="E363" s="5" t="s">
        <v>97</v>
      </c>
      <c r="F363" s="6">
        <v>8053177121575</v>
      </c>
      <c r="G363" s="5">
        <v>1</v>
      </c>
      <c r="H363" s="7">
        <v>136</v>
      </c>
      <c r="I363" s="7">
        <f t="shared" si="13"/>
        <v>136</v>
      </c>
      <c r="J363" s="5">
        <v>38</v>
      </c>
      <c r="K363" s="5" t="s">
        <v>9</v>
      </c>
      <c r="L363" s="5">
        <v>13</v>
      </c>
      <c r="M363" s="7">
        <v>358</v>
      </c>
      <c r="N363" s="7">
        <f t="shared" si="12"/>
        <v>358</v>
      </c>
      <c r="O363" s="1" t="s">
        <v>98</v>
      </c>
    </row>
    <row r="364" spans="1:15" ht="15" customHeight="1">
      <c r="A364" s="5" t="s">
        <v>10</v>
      </c>
      <c r="C364" s="5" t="s">
        <v>99</v>
      </c>
      <c r="D364" s="5" t="s">
        <v>13</v>
      </c>
      <c r="E364" s="5" t="s">
        <v>97</v>
      </c>
      <c r="F364" s="6">
        <v>8053177121599</v>
      </c>
      <c r="G364" s="5">
        <v>1</v>
      </c>
      <c r="H364" s="7">
        <v>136</v>
      </c>
      <c r="I364" s="7">
        <f t="shared" si="13"/>
        <v>136</v>
      </c>
      <c r="J364" s="5">
        <v>42</v>
      </c>
      <c r="K364" s="5" t="s">
        <v>9</v>
      </c>
      <c r="L364" s="5">
        <v>13</v>
      </c>
      <c r="M364" s="7">
        <v>358</v>
      </c>
      <c r="N364" s="7">
        <f t="shared" si="12"/>
        <v>358</v>
      </c>
      <c r="O364" s="1" t="s">
        <v>98</v>
      </c>
    </row>
    <row r="365" spans="1:15" ht="15" customHeight="1">
      <c r="A365" s="5" t="s">
        <v>10</v>
      </c>
      <c r="C365" s="5" t="s">
        <v>100</v>
      </c>
      <c r="D365" s="5" t="s">
        <v>13</v>
      </c>
      <c r="E365" s="5" t="s">
        <v>97</v>
      </c>
      <c r="F365" s="6">
        <v>8053177121612</v>
      </c>
      <c r="G365" s="5">
        <v>1</v>
      </c>
      <c r="H365" s="7">
        <v>136</v>
      </c>
      <c r="I365" s="7">
        <f t="shared" si="13"/>
        <v>136</v>
      </c>
      <c r="J365" s="5">
        <v>46</v>
      </c>
      <c r="K365" s="5" t="s">
        <v>9</v>
      </c>
      <c r="L365" s="5">
        <v>13</v>
      </c>
      <c r="M365" s="7">
        <v>358</v>
      </c>
      <c r="N365" s="7">
        <f t="shared" si="12"/>
        <v>358</v>
      </c>
      <c r="O365" s="1" t="s">
        <v>98</v>
      </c>
    </row>
    <row r="366" spans="1:15" ht="15" customHeight="1">
      <c r="A366" s="5" t="s">
        <v>10</v>
      </c>
      <c r="C366" s="5" t="s">
        <v>101</v>
      </c>
      <c r="D366" s="5" t="s">
        <v>13</v>
      </c>
      <c r="E366" s="5" t="s">
        <v>97</v>
      </c>
      <c r="F366" s="6">
        <v>8053177121629</v>
      </c>
      <c r="G366" s="5">
        <v>1</v>
      </c>
      <c r="H366" s="7">
        <v>136</v>
      </c>
      <c r="I366" s="7">
        <f t="shared" si="13"/>
        <v>136</v>
      </c>
      <c r="J366" s="5">
        <v>48</v>
      </c>
      <c r="K366" s="5" t="s">
        <v>9</v>
      </c>
      <c r="L366" s="5">
        <v>13</v>
      </c>
      <c r="M366" s="7">
        <v>358</v>
      </c>
      <c r="N366" s="7">
        <f t="shared" si="12"/>
        <v>358</v>
      </c>
      <c r="O366" s="1" t="s">
        <v>98</v>
      </c>
    </row>
    <row r="367" spans="1:15" ht="100.15" customHeight="1">
      <c r="A367" s="5" t="s">
        <v>10</v>
      </c>
      <c r="C367" s="5" t="s">
        <v>500</v>
      </c>
      <c r="D367" s="5" t="s">
        <v>13</v>
      </c>
      <c r="E367" s="5" t="s">
        <v>501</v>
      </c>
      <c r="F367" s="6">
        <v>8053177125412</v>
      </c>
      <c r="G367" s="5">
        <v>1</v>
      </c>
      <c r="H367" s="7">
        <v>90</v>
      </c>
      <c r="I367" s="7">
        <f t="shared" si="13"/>
        <v>90</v>
      </c>
      <c r="J367" s="5" t="s">
        <v>104</v>
      </c>
      <c r="K367" s="5" t="s">
        <v>9</v>
      </c>
      <c r="L367" s="5">
        <v>70</v>
      </c>
      <c r="M367" s="7">
        <v>237</v>
      </c>
      <c r="N367" s="7">
        <f t="shared" si="12"/>
        <v>237</v>
      </c>
      <c r="O367" s="1" t="s">
        <v>502</v>
      </c>
    </row>
    <row r="368" spans="1:15" ht="15" customHeight="1">
      <c r="A368" s="5" t="s">
        <v>10</v>
      </c>
      <c r="C368" s="5" t="s">
        <v>503</v>
      </c>
      <c r="D368" s="5" t="s">
        <v>13</v>
      </c>
      <c r="E368" s="5" t="s">
        <v>501</v>
      </c>
      <c r="F368" s="6">
        <v>8053177125467</v>
      </c>
      <c r="G368" s="5">
        <v>1</v>
      </c>
      <c r="H368" s="7">
        <v>90</v>
      </c>
      <c r="I368" s="7">
        <f t="shared" si="13"/>
        <v>90</v>
      </c>
      <c r="J368" s="5" t="s">
        <v>108</v>
      </c>
      <c r="K368" s="5" t="s">
        <v>9</v>
      </c>
      <c r="L368" s="5">
        <v>70</v>
      </c>
      <c r="M368" s="7">
        <v>237</v>
      </c>
      <c r="N368" s="7">
        <f t="shared" si="12"/>
        <v>237</v>
      </c>
      <c r="O368" s="1" t="s">
        <v>502</v>
      </c>
    </row>
    <row r="369" spans="1:15" ht="100.15" customHeight="1">
      <c r="A369" s="5" t="s">
        <v>10</v>
      </c>
      <c r="B369"/>
      <c r="C369" s="5" t="s">
        <v>12</v>
      </c>
      <c r="D369" s="5" t="s">
        <v>13</v>
      </c>
      <c r="E369" s="5" t="s">
        <v>14</v>
      </c>
      <c r="F369" s="6">
        <v>8053177291087</v>
      </c>
      <c r="G369" s="5">
        <v>2</v>
      </c>
      <c r="H369" s="7">
        <v>218</v>
      </c>
      <c r="I369" s="7">
        <f t="shared" si="13"/>
        <v>436</v>
      </c>
      <c r="J369" s="5">
        <v>40</v>
      </c>
      <c r="K369" s="5" t="s">
        <v>9</v>
      </c>
      <c r="L369" s="5">
        <v>6</v>
      </c>
      <c r="M369" s="7">
        <v>573</v>
      </c>
      <c r="N369" s="7">
        <f t="shared" si="12"/>
        <v>1146</v>
      </c>
      <c r="O369" s="1" t="s">
        <v>15</v>
      </c>
    </row>
    <row r="370" spans="1:15" ht="15" customHeight="1">
      <c r="A370" s="5" t="s">
        <v>10</v>
      </c>
      <c r="C370" s="5" t="s">
        <v>17</v>
      </c>
      <c r="D370" s="5" t="s">
        <v>13</v>
      </c>
      <c r="E370" s="5" t="s">
        <v>14</v>
      </c>
      <c r="F370" s="6">
        <v>8053177291117</v>
      </c>
      <c r="G370" s="5">
        <v>1</v>
      </c>
      <c r="H370" s="7">
        <v>218</v>
      </c>
      <c r="I370" s="7">
        <f>H370*G370</f>
        <v>218</v>
      </c>
      <c r="J370" s="5">
        <v>46</v>
      </c>
      <c r="K370" s="5" t="s">
        <v>9</v>
      </c>
      <c r="L370" s="5">
        <v>6</v>
      </c>
      <c r="M370" s="7">
        <v>573</v>
      </c>
      <c r="N370" s="7">
        <f t="shared" si="12"/>
        <v>573</v>
      </c>
      <c r="O370" s="1" t="s">
        <v>15</v>
      </c>
    </row>
    <row r="371" spans="1:15" ht="15" customHeight="1">
      <c r="A371" s="5" t="s">
        <v>10</v>
      </c>
      <c r="C371" s="5" t="s">
        <v>16</v>
      </c>
      <c r="D371" s="5" t="s">
        <v>13</v>
      </c>
      <c r="E371" s="5" t="s">
        <v>14</v>
      </c>
      <c r="F371" s="6">
        <v>8053177291094</v>
      </c>
      <c r="G371" s="5">
        <v>1</v>
      </c>
      <c r="H371" s="7">
        <v>218</v>
      </c>
      <c r="I371" s="7">
        <f t="shared" si="13"/>
        <v>218</v>
      </c>
      <c r="J371" s="5">
        <v>42</v>
      </c>
      <c r="K371" s="5" t="s">
        <v>9</v>
      </c>
      <c r="L371" s="5">
        <v>6</v>
      </c>
      <c r="M371" s="7">
        <v>573</v>
      </c>
      <c r="N371" s="7">
        <f t="shared" si="12"/>
        <v>573</v>
      </c>
      <c r="O371" s="1" t="s">
        <v>15</v>
      </c>
    </row>
    <row r="372" spans="1:15" ht="100.15" customHeight="1">
      <c r="A372" s="5" t="s">
        <v>10</v>
      </c>
      <c r="B372"/>
      <c r="C372" s="5" t="s">
        <v>18</v>
      </c>
      <c r="D372" s="5" t="s">
        <v>13</v>
      </c>
      <c r="E372" s="5" t="s">
        <v>14</v>
      </c>
      <c r="F372" s="6">
        <v>8053177291179</v>
      </c>
      <c r="G372" s="5">
        <v>2</v>
      </c>
      <c r="H372" s="7">
        <v>218</v>
      </c>
      <c r="I372" s="7">
        <f>H372*G372</f>
        <v>436</v>
      </c>
      <c r="J372" s="5">
        <v>38</v>
      </c>
      <c r="K372" s="5" t="s">
        <v>9</v>
      </c>
      <c r="L372" s="5">
        <v>6</v>
      </c>
      <c r="M372" s="7">
        <v>573</v>
      </c>
      <c r="N372" s="7">
        <f t="shared" si="12"/>
        <v>1146</v>
      </c>
      <c r="O372" s="1" t="s">
        <v>15</v>
      </c>
    </row>
    <row r="373" spans="1:15" ht="15" customHeight="1">
      <c r="A373" s="5" t="s">
        <v>10</v>
      </c>
      <c r="C373" s="5" t="s">
        <v>19</v>
      </c>
      <c r="D373" s="5" t="s">
        <v>13</v>
      </c>
      <c r="E373" s="5" t="s">
        <v>14</v>
      </c>
      <c r="F373" s="6">
        <v>8053177291193</v>
      </c>
      <c r="G373" s="5">
        <v>1</v>
      </c>
      <c r="H373" s="7">
        <v>218</v>
      </c>
      <c r="I373" s="7">
        <f t="shared" si="13"/>
        <v>218</v>
      </c>
      <c r="J373" s="5">
        <v>42</v>
      </c>
      <c r="K373" s="5" t="s">
        <v>9</v>
      </c>
      <c r="L373" s="5">
        <v>6</v>
      </c>
      <c r="M373" s="7">
        <v>573</v>
      </c>
      <c r="N373" s="7">
        <f t="shared" si="12"/>
        <v>573</v>
      </c>
      <c r="O373" s="1" t="s">
        <v>15</v>
      </c>
    </row>
    <row r="374" spans="1:15" ht="15" customHeight="1">
      <c r="A374" s="5" t="s">
        <v>10</v>
      </c>
      <c r="C374" s="5" t="s">
        <v>20</v>
      </c>
      <c r="D374" s="5" t="s">
        <v>13</v>
      </c>
      <c r="E374" s="5" t="s">
        <v>14</v>
      </c>
      <c r="F374" s="6">
        <v>8053177291216</v>
      </c>
      <c r="G374" s="5">
        <v>1</v>
      </c>
      <c r="H374" s="7">
        <v>218</v>
      </c>
      <c r="I374" s="7">
        <f t="shared" si="13"/>
        <v>218</v>
      </c>
      <c r="J374" s="5">
        <v>46</v>
      </c>
      <c r="K374" s="5" t="s">
        <v>9</v>
      </c>
      <c r="L374" s="5">
        <v>6</v>
      </c>
      <c r="M374" s="7">
        <v>573</v>
      </c>
      <c r="N374" s="7">
        <f t="shared" si="12"/>
        <v>573</v>
      </c>
      <c r="O374" s="1" t="s">
        <v>15</v>
      </c>
    </row>
    <row r="375" spans="1:15" ht="100.15" customHeight="1">
      <c r="A375" s="5" t="s">
        <v>10</v>
      </c>
      <c r="C375" s="5" t="s">
        <v>354</v>
      </c>
      <c r="D375" s="5" t="s">
        <v>355</v>
      </c>
      <c r="E375" s="5" t="s">
        <v>356</v>
      </c>
      <c r="F375" s="6">
        <v>8053177290769</v>
      </c>
      <c r="G375" s="5">
        <v>1</v>
      </c>
      <c r="H375" s="7">
        <v>218</v>
      </c>
      <c r="I375" s="7">
        <f t="shared" si="13"/>
        <v>218</v>
      </c>
      <c r="J375" s="5">
        <v>44</v>
      </c>
      <c r="K375" s="5" t="s">
        <v>9</v>
      </c>
      <c r="L375" s="5">
        <v>47</v>
      </c>
      <c r="M375" s="7">
        <v>573</v>
      </c>
      <c r="N375" s="7">
        <f t="shared" si="12"/>
        <v>573</v>
      </c>
      <c r="O375" s="1" t="s">
        <v>15</v>
      </c>
    </row>
    <row r="376" spans="1:15" ht="100.15" customHeight="1">
      <c r="A376" s="5" t="s">
        <v>10</v>
      </c>
      <c r="B376"/>
      <c r="C376" s="5" t="s">
        <v>357</v>
      </c>
      <c r="D376" s="5" t="s">
        <v>355</v>
      </c>
      <c r="E376" s="5" t="s">
        <v>358</v>
      </c>
      <c r="F376" s="6">
        <v>8053177294842</v>
      </c>
      <c r="G376" s="5">
        <v>1</v>
      </c>
      <c r="H376" s="7">
        <v>105</v>
      </c>
      <c r="I376" s="7">
        <f t="shared" si="13"/>
        <v>105</v>
      </c>
      <c r="J376" s="5">
        <v>38</v>
      </c>
      <c r="K376" s="5" t="s">
        <v>9</v>
      </c>
      <c r="L376" s="5">
        <v>47</v>
      </c>
      <c r="M376" s="7">
        <v>276</v>
      </c>
      <c r="N376" s="7">
        <f t="shared" si="12"/>
        <v>276</v>
      </c>
      <c r="O376" s="1" t="s">
        <v>359</v>
      </c>
    </row>
    <row r="377" spans="1:15" ht="15" customHeight="1">
      <c r="A377" s="5" t="s">
        <v>10</v>
      </c>
      <c r="C377" s="5" t="s">
        <v>360</v>
      </c>
      <c r="D377" s="5" t="s">
        <v>355</v>
      </c>
      <c r="E377" s="5" t="s">
        <v>358</v>
      </c>
      <c r="F377" s="6">
        <v>8053177294866</v>
      </c>
      <c r="G377" s="5">
        <v>1</v>
      </c>
      <c r="H377" s="7">
        <v>105</v>
      </c>
      <c r="I377" s="7">
        <f t="shared" si="13"/>
        <v>105</v>
      </c>
      <c r="J377" s="5">
        <v>42</v>
      </c>
      <c r="K377" s="5" t="s">
        <v>9</v>
      </c>
      <c r="L377" s="5">
        <v>47</v>
      </c>
      <c r="M377" s="7">
        <v>276</v>
      </c>
      <c r="N377" s="7">
        <f t="shared" si="12"/>
        <v>276</v>
      </c>
      <c r="O377" s="1" t="s">
        <v>359</v>
      </c>
    </row>
    <row r="378" spans="1:15" ht="15" customHeight="1">
      <c r="A378" s="5" t="s">
        <v>10</v>
      </c>
      <c r="C378" s="5" t="s">
        <v>361</v>
      </c>
      <c r="D378" s="5" t="s">
        <v>355</v>
      </c>
      <c r="E378" s="5" t="s">
        <v>358</v>
      </c>
      <c r="F378" s="6">
        <v>8053177294873</v>
      </c>
      <c r="G378" s="5">
        <v>1</v>
      </c>
      <c r="H378" s="7">
        <v>105</v>
      </c>
      <c r="I378" s="7">
        <f t="shared" si="13"/>
        <v>105</v>
      </c>
      <c r="J378" s="5">
        <v>44</v>
      </c>
      <c r="K378" s="5" t="s">
        <v>9</v>
      </c>
      <c r="L378" s="5">
        <v>47</v>
      </c>
      <c r="M378" s="7">
        <v>276</v>
      </c>
      <c r="N378" s="7">
        <f t="shared" si="12"/>
        <v>276</v>
      </c>
      <c r="O378" s="1" t="s">
        <v>359</v>
      </c>
    </row>
    <row r="379" spans="1:15" ht="15.75">
      <c r="G379" s="9">
        <f>SUM(G2:G378)</f>
        <v>432</v>
      </c>
      <c r="H379" s="10"/>
      <c r="I379" s="10">
        <f>SUM(I2:I378)</f>
        <v>48232</v>
      </c>
      <c r="J379" s="9"/>
      <c r="K379" s="9"/>
      <c r="L379" s="9"/>
      <c r="M379" s="9"/>
      <c r="N379" s="10">
        <f>SUM(N2:N378)</f>
        <v>126466</v>
      </c>
    </row>
  </sheetData>
  <autoFilter ref="A1:U1"/>
  <phoneticPr fontId="0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2025-12-03T14:33:29Z</dcterms:created>
  <dcterms:modified xsi:type="dcterms:W3CDTF">2025-12-16T09:35:04Z</dcterms:modified>
  <cp:category/>
</cp:coreProperties>
</file>